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C:\xentis\KS-Server\KS\Arbeitsverzeichnis\100A51_1153000004E21915\B24A413F-6CDC-456F-AEC9-A756BDB9BB83\"/>
    </mc:Choice>
  </mc:AlternateContent>
  <xr:revisionPtr revIDLastSave="0" documentId="8_{AA282949-C5C6-4D7F-9ACA-29A4E795C8FB}" xr6:coauthVersionLast="36" xr6:coauthVersionMax="36" xr10:uidLastSave="{00000000-0000-0000-0000-000000000000}"/>
  <bookViews>
    <workbookView xWindow="0" yWindow="0" windowWidth="15345" windowHeight="4920" xr2:uid="{EAE213F7-EBA7-4E25-8D9B-E57ADA60310F}"/>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285B02DF-4378-4320-8C05-B41495ED79D6}">
      <text>
        <r>
          <rPr>
            <sz val="9"/>
            <color indexed="81"/>
            <rFont val="Segoe UI"/>
            <family val="2"/>
          </rPr>
          <t xml:space="preserve">Zur besseren CSV-Verarbeitung wird das Wort Prozent ausgeschrieben. 
</t>
        </r>
      </text>
    </comment>
    <comment ref="C9" authorId="0" shapeId="0" xr:uid="{7E45A8B6-791B-4472-9604-9579329CE670}">
      <text>
        <r>
          <rPr>
            <sz val="9"/>
            <color indexed="81"/>
            <rFont val="Segoe UI"/>
            <family val="2"/>
          </rPr>
          <t>Inländisches Investmentvermögen=1
EU-Investmentvermögen=2</t>
        </r>
      </text>
    </comment>
    <comment ref="C10" authorId="0" shapeId="0" xr:uid="{C11F8004-64E6-4AA5-B033-7DCF1073383E}">
      <text>
        <r>
          <rPr>
            <sz val="9"/>
            <color indexed="81"/>
            <rFont val="Segoe UI"/>
            <family val="2"/>
          </rPr>
          <t>OGAW=1
AIF (Spezialfonds etc)=2</t>
        </r>
      </text>
    </comment>
    <comment ref="C11" authorId="0" shapeId="0" xr:uid="{450A1562-6D35-4EED-9966-DD237C3E0A70}">
      <text>
        <r>
          <rPr>
            <sz val="9"/>
            <color indexed="81"/>
            <rFont val="Segoe UI"/>
            <family val="2"/>
          </rPr>
          <t>1=ja
0=nein</t>
        </r>
      </text>
    </comment>
    <comment ref="C19" authorId="0" shapeId="0" xr:uid="{8C6936B8-3BFE-4FC8-B905-FD1C79311520}">
      <text>
        <r>
          <rPr>
            <sz val="9"/>
            <color indexed="81"/>
            <rFont val="Segoe UI"/>
            <family val="2"/>
          </rPr>
          <t>1=ja
0=nein</t>
        </r>
      </text>
    </comment>
    <comment ref="E25" authorId="0" shapeId="0" xr:uid="{9F409DAE-A855-4F0F-9E91-CD4D776E73ED}">
      <text>
        <r>
          <rPr>
            <sz val="9"/>
            <color indexed="81"/>
            <rFont val="Segoe UI"/>
            <family val="2"/>
          </rPr>
          <t xml:space="preserve">Formel hinterlegt.
</t>
        </r>
      </text>
    </comment>
    <comment ref="E26" authorId="0" shapeId="0" xr:uid="{E2362D67-F8A8-43F8-A6A8-965845C6861B}">
      <text>
        <r>
          <rPr>
            <sz val="9"/>
            <color indexed="81"/>
            <rFont val="Segoe UI"/>
            <family val="2"/>
          </rPr>
          <t xml:space="preserve">Formel hinterlegt.
</t>
        </r>
      </text>
    </comment>
    <comment ref="E27" authorId="0" shapeId="0" xr:uid="{C1C2FAB4-84DB-49DB-A29E-8BE6A203577F}">
      <text>
        <r>
          <rPr>
            <sz val="9"/>
            <color indexed="81"/>
            <rFont val="Segoe UI"/>
            <family val="2"/>
          </rPr>
          <t xml:space="preserve">Formel hinterlegt.
</t>
        </r>
      </text>
    </comment>
    <comment ref="E28" authorId="0" shapeId="0" xr:uid="{347EF2B1-9FEC-4C18-9533-38DCED694CD9}">
      <text>
        <r>
          <rPr>
            <sz val="9"/>
            <color indexed="81"/>
            <rFont val="Segoe UI"/>
            <family val="2"/>
          </rPr>
          <t xml:space="preserve">Formel hinterlegt.
</t>
        </r>
      </text>
    </comment>
    <comment ref="E29" authorId="0" shapeId="0" xr:uid="{D3701A31-3499-4C65-A398-604DBAA41A7D}">
      <text>
        <r>
          <rPr>
            <sz val="9"/>
            <color indexed="81"/>
            <rFont val="Segoe UI"/>
            <family val="2"/>
          </rPr>
          <t xml:space="preserve">Formel hinterlegt.
</t>
        </r>
      </text>
    </comment>
    <comment ref="E30" authorId="0" shapeId="0" xr:uid="{5D3A6F8A-1493-4B2E-B32A-B99E19AB3F92}">
      <text>
        <r>
          <rPr>
            <sz val="9"/>
            <color indexed="81"/>
            <rFont val="Segoe UI"/>
            <family val="2"/>
          </rPr>
          <t xml:space="preserve">Formel hinterlegt.
</t>
        </r>
      </text>
    </comment>
    <comment ref="E31" authorId="0" shapeId="0" xr:uid="{B2DD8FE6-3DE8-4380-88D9-EED2E5B91FCD}">
      <text>
        <r>
          <rPr>
            <sz val="9"/>
            <color indexed="81"/>
            <rFont val="Segoe UI"/>
            <family val="2"/>
          </rPr>
          <t xml:space="preserve">Formel hinterlegt.
</t>
        </r>
      </text>
    </comment>
    <comment ref="E32" authorId="0" shapeId="0" xr:uid="{7CE932F8-196A-4E03-BDC0-EF7B86040F62}">
      <text>
        <r>
          <rPr>
            <sz val="9"/>
            <color indexed="81"/>
            <rFont val="Segoe UI"/>
            <family val="2"/>
          </rPr>
          <t xml:space="preserve">Formel hinterlegt.
</t>
        </r>
      </text>
    </comment>
    <comment ref="E33" authorId="0" shapeId="0" xr:uid="{3A39BF58-E0D7-4A26-A0A3-5F19F9D18267}">
      <text>
        <r>
          <rPr>
            <sz val="9"/>
            <color indexed="81"/>
            <rFont val="Segoe UI"/>
            <family val="2"/>
          </rPr>
          <t xml:space="preserve">Formel hinterlegt.
</t>
        </r>
      </text>
    </comment>
    <comment ref="E34" authorId="0" shapeId="0" xr:uid="{5B1C3830-B862-4BAD-A0FC-67820117FC44}">
      <text>
        <r>
          <rPr>
            <sz val="9"/>
            <color indexed="81"/>
            <rFont val="Segoe UI"/>
            <family val="2"/>
          </rPr>
          <t xml:space="preserve">Formel hinterlegt.
</t>
        </r>
      </text>
    </comment>
    <comment ref="E35" authorId="0" shapeId="0" xr:uid="{F65A8591-CF8E-45FE-A330-9920E3B0FCDC}">
      <text>
        <r>
          <rPr>
            <sz val="9"/>
            <color indexed="81"/>
            <rFont val="Segoe UI"/>
            <family val="2"/>
          </rPr>
          <t xml:space="preserve">Formel hinterlegt.
</t>
        </r>
      </text>
    </comment>
    <comment ref="E36" authorId="0" shapeId="0" xr:uid="{CCC95C7D-5357-4F6A-9BD9-86E331C02BA1}">
      <text>
        <r>
          <rPr>
            <sz val="9"/>
            <color indexed="81"/>
            <rFont val="Segoe UI"/>
            <family val="2"/>
          </rPr>
          <t xml:space="preserve">Formel hinterlegt.
</t>
        </r>
      </text>
    </comment>
    <comment ref="E37" authorId="0" shapeId="0" xr:uid="{BEB76169-F5C8-4983-8CA0-D7A003B81D9F}">
      <text>
        <r>
          <rPr>
            <sz val="9"/>
            <color indexed="81"/>
            <rFont val="Segoe UI"/>
            <family val="2"/>
          </rPr>
          <t xml:space="preserve">Formel hinterlegt.
</t>
        </r>
      </text>
    </comment>
    <comment ref="E38" authorId="0" shapeId="0" xr:uid="{E50D0AA9-60C5-4DD1-869A-5BA5C391AE96}">
      <text>
        <r>
          <rPr>
            <sz val="9"/>
            <color indexed="81"/>
            <rFont val="Segoe UI"/>
            <family val="2"/>
          </rPr>
          <t xml:space="preserve">Formel hinterlegt.
</t>
        </r>
      </text>
    </comment>
    <comment ref="E39" authorId="0" shapeId="0" xr:uid="{A77BCF4E-7DA8-4E90-82E0-1659DAD264BC}">
      <text>
        <r>
          <rPr>
            <sz val="9"/>
            <color indexed="81"/>
            <rFont val="Segoe UI"/>
            <family val="2"/>
          </rPr>
          <t xml:space="preserve">Formel hinterlegt.
</t>
        </r>
      </text>
    </comment>
    <comment ref="E40" authorId="0" shapeId="0" xr:uid="{23EB8C8F-7066-4435-9A6B-710D1C008D58}">
      <text>
        <r>
          <rPr>
            <sz val="9"/>
            <color indexed="81"/>
            <rFont val="Segoe UI"/>
            <family val="2"/>
          </rPr>
          <t xml:space="preserve">Formel hinterlegt.
</t>
        </r>
      </text>
    </comment>
    <comment ref="E41" authorId="0" shapeId="0" xr:uid="{53CD765F-8034-4A45-A81F-5B6838CE2E10}">
      <text>
        <r>
          <rPr>
            <sz val="9"/>
            <color indexed="81"/>
            <rFont val="Segoe UI"/>
            <family val="2"/>
          </rPr>
          <t xml:space="preserve">Formel hinterlegt.
</t>
        </r>
      </text>
    </comment>
    <comment ref="E42" authorId="0" shapeId="0" xr:uid="{A770CE0C-0DED-4245-AF99-93E728383563}">
      <text>
        <r>
          <rPr>
            <sz val="9"/>
            <color indexed="81"/>
            <rFont val="Segoe UI"/>
            <family val="2"/>
          </rPr>
          <t xml:space="preserve">Formel hinterlegt.
</t>
        </r>
      </text>
    </comment>
    <comment ref="E43" authorId="0" shapeId="0" xr:uid="{6DED85DB-6E16-4826-B0B9-24C3C9095CD6}">
      <text>
        <r>
          <rPr>
            <sz val="9"/>
            <color indexed="81"/>
            <rFont val="Segoe UI"/>
            <family val="2"/>
          </rPr>
          <t xml:space="preserve">Formel hinterlegt.
</t>
        </r>
      </text>
    </comment>
    <comment ref="E44" authorId="0" shapeId="0" xr:uid="{AB50C326-1A5D-4EC2-A03C-968E31632DA2}">
      <text>
        <r>
          <rPr>
            <sz val="9"/>
            <color indexed="81"/>
            <rFont val="Segoe UI"/>
            <family val="2"/>
          </rPr>
          <t xml:space="preserve">Formel hinterlegt.
</t>
        </r>
      </text>
    </comment>
    <comment ref="E45" authorId="0" shapeId="0" xr:uid="{AA9281C1-70CC-494F-9FED-525EB7ED1364}">
      <text>
        <r>
          <rPr>
            <sz val="9"/>
            <color indexed="81"/>
            <rFont val="Segoe UI"/>
            <family val="2"/>
          </rPr>
          <t xml:space="preserve">Formel hinterlegt.
</t>
        </r>
      </text>
    </comment>
    <comment ref="E46" authorId="0" shapeId="0" xr:uid="{BA7D216D-C67B-42A8-B2A6-D4B6DCF627A7}">
      <text>
        <r>
          <rPr>
            <sz val="9"/>
            <color indexed="81"/>
            <rFont val="Segoe UI"/>
            <family val="2"/>
          </rPr>
          <t xml:space="preserve">Formel hinterlegt.
</t>
        </r>
      </text>
    </comment>
    <comment ref="E47" authorId="0" shapeId="0" xr:uid="{FF1A98E0-169C-4D14-A8CD-D2A6B76530A8}">
      <text>
        <r>
          <rPr>
            <sz val="9"/>
            <color indexed="81"/>
            <rFont val="Segoe UI"/>
            <family val="2"/>
          </rPr>
          <t xml:space="preserve">Formel hinterlegt.
</t>
        </r>
      </text>
    </comment>
    <comment ref="E48" authorId="0" shapeId="0" xr:uid="{0EEC2E9B-0DE9-473D-B209-380A60A37CEB}">
      <text>
        <r>
          <rPr>
            <sz val="9"/>
            <color indexed="81"/>
            <rFont val="Segoe UI"/>
            <family val="2"/>
          </rPr>
          <t xml:space="preserve">Formel hinterlegt.
</t>
        </r>
      </text>
    </comment>
    <comment ref="E49" authorId="0" shapeId="0" xr:uid="{EBDF8A96-5C08-4616-845B-0D73318C4DCA}">
      <text>
        <r>
          <rPr>
            <sz val="9"/>
            <color indexed="81"/>
            <rFont val="Segoe UI"/>
            <family val="2"/>
          </rPr>
          <t xml:space="preserve">Formel hinterlegt.
</t>
        </r>
      </text>
    </comment>
    <comment ref="E50" authorId="0" shapeId="0" xr:uid="{F748EF98-89CD-4418-AC3E-79113A02DE07}">
      <text>
        <r>
          <rPr>
            <sz val="9"/>
            <color indexed="81"/>
            <rFont val="Segoe UI"/>
            <family val="2"/>
          </rPr>
          <t xml:space="preserve">Formel hinterlegt.
</t>
        </r>
      </text>
    </comment>
    <comment ref="E51" authorId="0" shapeId="0" xr:uid="{EA5A277C-C079-4347-BF0C-7B98F05AE873}">
      <text>
        <r>
          <rPr>
            <sz val="9"/>
            <color indexed="81"/>
            <rFont val="Segoe UI"/>
            <family val="2"/>
          </rPr>
          <t xml:space="preserve">Formel hinterlegt.
</t>
        </r>
      </text>
    </comment>
    <comment ref="E52" authorId="0" shapeId="0" xr:uid="{FF7E7AEF-E8CA-47BF-BAA4-CC19DCF628F8}">
      <text>
        <r>
          <rPr>
            <sz val="9"/>
            <color indexed="81"/>
            <rFont val="Segoe UI"/>
            <family val="2"/>
          </rPr>
          <t xml:space="preserve">Formel hinterlegt.
</t>
        </r>
      </text>
    </comment>
    <comment ref="E53" authorId="0" shapeId="0" xr:uid="{E78AFC07-9C59-4C26-8E3A-D989D159C3A1}">
      <text>
        <r>
          <rPr>
            <sz val="9"/>
            <color indexed="81"/>
            <rFont val="Segoe UI"/>
            <family val="2"/>
          </rPr>
          <t xml:space="preserve">Formel hinterlegt.
</t>
        </r>
      </text>
    </comment>
    <comment ref="E54" authorId="0" shapeId="0" xr:uid="{92B10A30-4D7A-4A66-80B4-E25A43CD05DD}">
      <text>
        <r>
          <rPr>
            <sz val="9"/>
            <color indexed="81"/>
            <rFont val="Segoe UI"/>
            <family val="2"/>
          </rPr>
          <t xml:space="preserve">Formel hinterlegt.
</t>
        </r>
      </text>
    </comment>
    <comment ref="D55" authorId="1" shapeId="0" xr:uid="{6EA87A26-7F2E-4E29-A5AD-79CA511791BD}">
      <text>
        <r>
          <rPr>
            <b/>
            <sz val="8"/>
            <color indexed="10"/>
            <rFont val="Tahoma"/>
            <family val="2"/>
          </rPr>
          <t>Formel hinterlegt</t>
        </r>
      </text>
    </comment>
    <comment ref="E55" authorId="0" shapeId="0" xr:uid="{D99D6845-A8D0-4789-B7B0-30995C1CDF74}">
      <text>
        <r>
          <rPr>
            <sz val="9"/>
            <color indexed="81"/>
            <rFont val="Segoe UI"/>
            <family val="2"/>
          </rPr>
          <t xml:space="preserve">Formel hinterlegt.
</t>
        </r>
      </text>
    </comment>
    <comment ref="D56" authorId="2" shapeId="0" xr:uid="{24D8D7AA-9E36-43A1-9BD1-BE279E3D2DF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4D585BBA-E239-43FE-A31F-AFDEA0596F89}">
      <text>
        <r>
          <rPr>
            <sz val="9"/>
            <color indexed="81"/>
            <rFont val="Segoe UI"/>
            <family val="2"/>
          </rPr>
          <t xml:space="preserve">Formel hinterlegt.
</t>
        </r>
      </text>
    </comment>
    <comment ref="D12" authorId="0" shapeId="0" xr:uid="{F099696A-24CD-474E-B5BA-3DE335C73830}">
      <text>
        <r>
          <rPr>
            <sz val="9"/>
            <color indexed="81"/>
            <rFont val="Segoe UI"/>
            <family val="2"/>
          </rPr>
          <t xml:space="preserve">Formel hinterlegt. </t>
        </r>
      </text>
    </comment>
    <comment ref="D13" authorId="0" shapeId="0" xr:uid="{AAAC2459-0A1D-40E8-9A63-289AA62B568A}">
      <text>
        <r>
          <rPr>
            <sz val="9"/>
            <color indexed="81"/>
            <rFont val="Segoe UI"/>
            <family val="2"/>
          </rPr>
          <t xml:space="preserve">Formel hinterlegt.
</t>
        </r>
      </text>
    </comment>
    <comment ref="D14" authorId="0" shapeId="0" xr:uid="{AC007193-9396-43F7-B380-A829F7808BBD}">
      <text>
        <r>
          <rPr>
            <sz val="9"/>
            <color indexed="81"/>
            <rFont val="Segoe UI"/>
            <family val="2"/>
          </rPr>
          <t xml:space="preserve">Formel hinterlegt.
</t>
        </r>
      </text>
    </comment>
    <comment ref="D15" authorId="0" shapeId="0" xr:uid="{D8495FFB-6A29-4972-AF9E-A3617BF85B2A}">
      <text>
        <r>
          <rPr>
            <sz val="9"/>
            <color indexed="81"/>
            <rFont val="Segoe UI"/>
            <family val="2"/>
          </rPr>
          <t xml:space="preserve">Formel hinterlegt.
</t>
        </r>
      </text>
    </comment>
    <comment ref="D16" authorId="0" shapeId="0" xr:uid="{87E5E813-D269-4185-AB11-F69D1B64909F}">
      <text>
        <r>
          <rPr>
            <sz val="9"/>
            <color indexed="81"/>
            <rFont val="Segoe UI"/>
            <family val="2"/>
          </rPr>
          <t xml:space="preserve">Formel hinterlegt.
</t>
        </r>
      </text>
    </comment>
    <comment ref="D17" authorId="0" shapeId="0" xr:uid="{FFAC96C4-5E06-49B0-89AE-7F697729CDD5}">
      <text>
        <r>
          <rPr>
            <sz val="9"/>
            <color indexed="81"/>
            <rFont val="Segoe UI"/>
            <family val="2"/>
          </rPr>
          <t xml:space="preserve">Formel hinterlegt.
</t>
        </r>
      </text>
    </comment>
    <comment ref="D18" authorId="0" shapeId="0" xr:uid="{C55925A6-CAB8-4BB7-A175-BC2860B07ED1}">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E0D927F3-9868-4A49-92AF-CE0A597EB55E}">
      <text>
        <r>
          <rPr>
            <sz val="9"/>
            <color indexed="81"/>
            <rFont val="Segoe UI"/>
            <family val="2"/>
          </rPr>
          <t xml:space="preserve">Formel hinterlegt.
</t>
        </r>
      </text>
    </comment>
    <comment ref="D20" authorId="0" shapeId="0" xr:uid="{70084321-0889-4934-A684-B5BE0C3A58A2}">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<sst xmlns="http://schemas.openxmlformats.org/spreadsheetml/2006/main" count="153" uniqueCount="139">
  <si>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</si>
  <si>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</si>
  <si>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</si>
  <si>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</si>
  <si>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</si>
  <si>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</si>
  <si>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</si>
  <si>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</si>
  <si>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</si>
  <si>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Berenberg Aktien Global Plus R A</t>
  </si>
  <si>
    <t>Anzahl der Anteile</t>
  </si>
  <si>
    <t>Buchwert eines Anteils</t>
  </si>
  <si>
    <t>Identifier (ISIN)</t>
  </si>
  <si>
    <t>DE000A0MWKG3</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</si>
  <si>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</si>
  <si>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</si>
  <si>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</si>
  <si>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</si>
  <si>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</si>
  <si>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</si>
  <si>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</si>
  <si>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</si>
  <si>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</si>
  <si>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</si>
  <si>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</si>
  <si>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</si>
  <si>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</si>
  <si>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</si>
  <si>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</si>
  <si>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</si>
  <si>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</si>
  <si>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</si>
  <si>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</si>
  <si>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</si>
  <si>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</si>
  <si>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</si>
  <si>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</si>
  <si>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</si>
  <si>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</si>
  <si>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</si>
  <si>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</si>
  <si>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</si>
  <si>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</si>
  <si>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</si>
  <si>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</si>
  <si>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</si>
  <si>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</si>
  <si>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</si>
  <si>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</si>
  <si>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</si>
  <si>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</si>
  <si>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</si>
  <si>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</si>
  <si>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</si>
  <si>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</si>
  <si>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</si>
  <si>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</si>
  <si>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</si>
  <si>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</si>
  <si>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</si>
  <si>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</si>
  <si>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</si>
  <si>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</si>
  <si>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</si>
  <si>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</si>
  <si>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</si>
  <si>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</si>
  <si>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</si>
  <si>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</si>
  <si>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</si>
  <si>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</si>
  <si>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</si>
  <si>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</si>
  <si>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</si>
  <si>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</si>
  <si>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</si>
  <si>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</si>
  <si>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</si>
  <si>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</si>
  <si>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</si>
  <si>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</si>
  <si>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</si>
  <si>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</si>
  <si>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</si>
  <si>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</si>
  <si>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</si>
  <si>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</si>
  <si>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</si>
  <si>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</si>
  <si>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</si>
  <si>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</si>
  <si>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</si>
  <si>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</si>
  <si>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</si>
  <si>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</si>
  <si>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</si>
  <si>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</si>
  <si>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</si>
  <si>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</si>
  <si>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</si>
  <si>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</si>
  <si>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</si>
  <si>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</si>
  <si>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</si>
  <si>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</si>
  <si>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</si>
  <si>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Microsoft Corp.</t>
  </si>
  <si>
    <t>INR2EJN1ERAN0W5ZP974</t>
  </si>
  <si>
    <t>870747</t>
  </si>
  <si>
    <t>Amazon.com Inc.</t>
  </si>
  <si>
    <t>ZXTILKJKG63JELOEG630</t>
  </si>
  <si>
    <t>906866</t>
  </si>
  <si>
    <t>Meta Platforms Inc.</t>
  </si>
  <si>
    <t>BQ4BKCS1HXDV9HN80Z93</t>
  </si>
  <si>
    <t>724082</t>
  </si>
  <si>
    <t>Invesco Physical Markets PLC</t>
  </si>
  <si>
    <t>635400BMHI1HQJRHYS23</t>
  </si>
  <si>
    <t>457739</t>
  </si>
  <si>
    <t>Boston Scientific Corp.</t>
  </si>
  <si>
    <t>Y6ZDD9FP4P8JSSJMW954</t>
  </si>
  <si>
    <t>884113</t>
  </si>
  <si>
    <t>ServiceNow Inc.</t>
  </si>
  <si>
    <t>549300HJTQM36M0E1G39</t>
  </si>
  <si>
    <t>714159</t>
  </si>
  <si>
    <t>AstraZeneca PLC</t>
  </si>
  <si>
    <t>PY6ZZQWO2IZFZC3IOL08</t>
  </si>
  <si>
    <t>886455</t>
  </si>
  <si>
    <t>London Stock Exchange Group PLC</t>
  </si>
  <si>
    <t>213800QAUUUP6I445N30</t>
  </si>
  <si>
    <t>502607</t>
  </si>
  <si>
    <t>Mastercard Inc.</t>
  </si>
  <si>
    <t>AR5L2ODV9HN37376R084</t>
  </si>
  <si>
    <t>204289</t>
  </si>
  <si>
    <t>Royalty Pharma PLC</t>
  </si>
  <si>
    <t>549300FGFN7VOK8BZR03</t>
  </si>
  <si>
    <t>757163</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</si>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</sst>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1" fillId="0" borderId="0"/>
  </cellStyleXfs>
  <cellXfs count="62">
    <xf numFmtId="0" fontId="0" fillId="0" borderId="0" xfId="0"/>
    <xf numFmtId="0" fontId="2" fillId="2" borderId="1" xfId="2" applyFont="1" applyFill="1" applyBorder="1" applyAlignment="1">
      <alignment horizontal="center" vertical="top"/>
    </xf>
    <xf numFmtId="0" fontId="2" fillId="2" borderId="1" xfId="3" applyFont="1" applyFill="1" applyBorder="1" applyAlignment="1">
      <alignment horizontal="left" vertical="top" wrapText="1"/>
    </xf>
    <xf numFmtId="0" fontId="2" fillId="2" borderId="2" xfId="3" applyFont="1" applyFill="1" applyBorder="1" applyAlignment="1">
      <alignment horizontal="center" vertical="top" wrapText="1"/>
    </xf>
    <xf numFmtId="2" fontId="2" fillId="2" borderId="2" xfId="3" applyNumberFormat="1" applyFont="1" applyFill="1" applyBorder="1" applyAlignment="1">
      <alignment horizontal="center" vertical="top" wrapText="1"/>
    </xf>
    <xf numFmtId="0" fontId="1" fillId="0" borderId="0" xfId="3"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3"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3" applyNumberFormat="1" applyFill="1" applyBorder="1" applyAlignment="1">
      <alignment horizontal="right" vertical="top"/>
    </xf>
    <xf numFmtId="2" fontId="1" fillId="2" borderId="2" xfId="3" applyNumberFormat="1" applyFill="1" applyBorder="1" applyAlignment="1">
      <alignment horizontal="right" vertical="top"/>
    </xf>
    <xf numFmtId="0" fontId="1" fillId="0" borderId="0" xfId="3" applyAlignment="1">
      <alignment horizontal="left" vertical="top"/>
    </xf>
    <xf numFmtId="0" fontId="1" fillId="0" borderId="0" xfId="3" applyAlignment="1">
      <alignment vertical="top" wrapText="1"/>
    </xf>
    <xf numFmtId="0" fontId="8" fillId="0" borderId="0" xfId="3" applyFont="1" applyAlignment="1">
      <alignment vertical="top"/>
    </xf>
    <xf numFmtId="2" fontId="1" fillId="0" borderId="0" xfId="3" applyNumberFormat="1" applyAlignment="1">
      <alignment horizontal="right" vertical="top"/>
    </xf>
    <xf numFmtId="0" fontId="2" fillId="2" borderId="1" xfId="3" applyFont="1" applyFill="1" applyBorder="1" applyAlignment="1">
      <alignment horizontal="center" vertical="center"/>
    </xf>
    <xf numFmtId="0" fontId="2" fillId="2" borderId="1" xfId="3" applyFont="1" applyFill="1" applyBorder="1" applyAlignment="1">
      <alignment horizontal="center" vertical="center" wrapText="1"/>
    </xf>
    <xf numFmtId="0" fontId="2" fillId="2" borderId="2"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 fillId="0" borderId="0" xfId="3"/>
    <xf numFmtId="1" fontId="7" fillId="3" borderId="1" xfId="3" applyNumberFormat="1" applyFont="1" applyFill="1" applyBorder="1" applyAlignment="1">
      <alignment horizontal="center" vertical="top" wrapText="1"/>
    </xf>
    <xf numFmtId="0" fontId="1" fillId="2" borderId="1" xfId="3" applyFont="1" applyFill="1" applyBorder="1"/>
    <xf numFmtId="49" fontId="1" fillId="0" borderId="2" xfId="3" applyNumberFormat="1" applyFont="1" applyBorder="1"/>
    <xf numFmtId="0" fontId="1" fillId="3" borderId="2" xfId="3" applyFill="1" applyBorder="1"/>
    <xf numFmtId="49" fontId="1" fillId="0" borderId="2" xfId="3" applyNumberFormat="1" applyFont="1" applyBorder="1" applyAlignment="1">
      <alignment vertical="top" wrapText="1"/>
    </xf>
    <xf numFmtId="165" fontId="1" fillId="5" borderId="2" xfId="3" applyNumberFormat="1" applyFill="1" applyBorder="1"/>
    <xf numFmtId="1" fontId="7" fillId="3" borderId="2" xfId="3" applyNumberFormat="1" applyFont="1" applyFill="1" applyBorder="1" applyAlignment="1">
      <alignment horizontal="center" vertical="top" wrapText="1"/>
    </xf>
    <xf numFmtId="0" fontId="1" fillId="2" borderId="2" xfId="3" applyFont="1" applyFill="1" applyBorder="1"/>
    <xf numFmtId="2" fontId="1" fillId="5" borderId="2" xfId="3" applyNumberFormat="1" applyFill="1" applyBorder="1"/>
    <xf numFmtId="49" fontId="1" fillId="3" borderId="2" xfId="3" applyNumberFormat="1" applyFill="1" applyBorder="1"/>
    <xf numFmtId="4" fontId="1" fillId="0" borderId="2" xfId="3" applyNumberFormat="1" applyFont="1" applyBorder="1"/>
    <xf numFmtId="49" fontId="1" fillId="0" borderId="2" xfId="3" applyNumberFormat="1" applyFont="1" applyBorder="1" applyAlignment="1">
      <alignment horizontal="left"/>
    </xf>
    <xf numFmtId="2" fontId="1" fillId="3" borderId="2" xfId="3" applyNumberFormat="1" applyFill="1" applyBorder="1"/>
    <xf numFmtId="0" fontId="1" fillId="0" borderId="2" xfId="3" applyFont="1" applyBorder="1" applyAlignment="1">
      <alignment vertical="top" wrapText="1"/>
    </xf>
    <xf numFmtId="0" fontId="1" fillId="0" borderId="2" xfId="3" quotePrefix="1" applyFont="1" applyBorder="1" applyAlignment="1">
      <alignment horizontal="center" vertical="top"/>
    </xf>
    <xf numFmtId="0" fontId="1" fillId="0" borderId="2" xfId="3" applyBorder="1"/>
    <xf numFmtId="4" fontId="1" fillId="0" borderId="2" xfId="3" applyNumberFormat="1" applyFont="1" applyBorder="1" applyAlignment="1">
      <alignment vertical="top"/>
    </xf>
    <xf numFmtId="0" fontId="1" fillId="0" borderId="0" xfId="3" applyFont="1" applyAlignment="1">
      <alignment horizontal="left" vertical="top" wrapText="1"/>
    </xf>
    <xf numFmtId="0" fontId="1" fillId="0" borderId="0" xfId="3" applyAlignment="1">
      <alignment horizontal="left" vertical="top" wrapText="1"/>
    </xf>
  </cellXfs>
  <cellStyles count="4">
    <cellStyle name="Komma 2" xfId="1" xr:uid="{3D0043F5-D8FE-46D4-9531-4D5FB1E42EF6}"/>
    <cellStyle name="Standard" xfId="0" builtinId="0" customBuiltin="1"/>
    <cellStyle name="Standard 2" xfId="2" xr:uid="{DDC79919-BAF3-4527-9637-E3E813B75E21}"/>
    <cellStyle name="Standard 2 2" xfId="3" xr:uid="{38D589A2-B9A7-428C-A000-68521308E57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792F-4ABC-4D5B-8C07-B8D70EAFD802}">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123.82</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74.790000000000006</v>
      </c>
    </row>
    <row r="23" spans="1:5" ht="14.25" x14ac:dyDescent="0.2">
      <c r="A23" s="26" t="s">
        <v>34</v>
      </c>
      <c r="B23" s="18" t="s">
        <v>35</v>
      </c>
      <c r="C23" s="27" t="s">
        <v>36</v>
      </c>
      <c r="D23" s="9"/>
      <c r="E23" s="9"/>
    </row>
    <row r="24" spans="1:5" ht="14.25" x14ac:dyDescent="0.2">
      <c r="A24" s="26" t="s">
        <v>37</v>
      </c>
      <c r="B24" s="18" t="s">
        <v>38</v>
      </c>
      <c r="C24" s="20"/>
      <c r="D24" s="25">
        <v>79.89</v>
      </c>
      <c r="E24" s="9"/>
    </row>
    <row r="25" spans="1:5" ht="25.5" x14ac:dyDescent="0.2">
      <c r="A25" s="15">
        <v>20</v>
      </c>
      <c r="B25" s="22" t="s">
        <v>39</v>
      </c>
      <c r="C25" s="20"/>
      <c r="D25" s="21">
        <v>92.55</v>
      </c>
      <c r="E25" s="28" t="str">
        <f>IF($C$4&gt;0,PRODUCT($C$4,$E$22,D25/100),"")</f>
        <v/>
      </c>
    </row>
    <row r="26" spans="1:5" ht="25.5" x14ac:dyDescent="0.2">
      <c r="A26" s="15">
        <v>21</v>
      </c>
      <c r="B26" s="22" t="s">
        <v>40</v>
      </c>
      <c r="C26" s="20"/>
      <c r="D26" s="21">
        <v>0.28000000000000003</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0.09</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0.64</v>
      </c>
      <c r="E36" s="28" t="str">
        <f t="shared" si="0"/>
        <v/>
      </c>
    </row>
    <row r="37" spans="1:5" ht="14.25" x14ac:dyDescent="0.2">
      <c r="A37" s="15" t="s">
        <v>53</v>
      </c>
      <c r="B37" s="18" t="s">
        <v>54</v>
      </c>
      <c r="C37" s="20"/>
      <c r="D37" s="21">
        <v>0.09</v>
      </c>
      <c r="E37" s="28" t="str">
        <f t="shared" si="0"/>
        <v/>
      </c>
    </row>
    <row r="38" spans="1:5" x14ac:dyDescent="0.2">
      <c r="A38" s="29" t="s">
        <v>55</v>
      </c>
      <c r="B38" s="30" t="s">
        <v>56</v>
      </c>
      <c r="C38" s="20"/>
      <c r="D38" s="21">
        <v>0.09</v>
      </c>
      <c r="E38" s="28" t="str">
        <f>IF($C$4&gt;0,PRODUCT($C$4,$E$22,D38/100),"")</f>
        <v/>
      </c>
    </row>
    <row r="39" spans="1:5" ht="14.25" x14ac:dyDescent="0.2">
      <c r="A39" s="31" t="s">
        <v>57</v>
      </c>
      <c r="B39" s="22" t="s">
        <v>58</v>
      </c>
      <c r="C39" s="20"/>
      <c r="D39" s="21">
        <v>0</v>
      </c>
      <c r="E39" s="28" t="str">
        <f t="shared" si="0"/>
        <v/>
      </c>
    </row>
    <row r="40" spans="1:5" x14ac:dyDescent="0.2">
      <c r="A40" s="29" t="s">
        <v>59</v>
      </c>
      <c r="B40" s="30" t="s">
        <v>56</v>
      </c>
      <c r="C40" s="20"/>
      <c r="D40" s="21">
        <v>0</v>
      </c>
      <c r="E40" s="28" t="str">
        <f t="shared" si="0"/>
        <v/>
      </c>
    </row>
    <row r="41" spans="1:5" ht="14.25" x14ac:dyDescent="0.2">
      <c r="A41" s="31" t="s">
        <v>60</v>
      </c>
      <c r="B41" s="22" t="s">
        <v>61</v>
      </c>
      <c r="C41" s="20"/>
      <c r="D41" s="21">
        <v>0</v>
      </c>
      <c r="E41" s="28" t="str">
        <f t="shared" si="0"/>
        <v/>
      </c>
    </row>
    <row r="42" spans="1:5" x14ac:dyDescent="0.2">
      <c r="A42" s="29" t="s">
        <v>62</v>
      </c>
      <c r="B42" s="30" t="s">
        <v>56</v>
      </c>
      <c r="C42" s="20"/>
      <c r="D42" s="21">
        <v>0</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0</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5.12</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1.32</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23.819999999999993</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FEA21-8A5C-4755-A7D8-785F79C2C323}">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46"/>
      <c r="E2" s="46"/>
      <c r="F2" s="46"/>
      <c r="G2" s="46"/>
      <c r="H2" s="46"/>
      <c r="I2" s="46"/>
      <c r="J2" s="46"/>
      <c r="K2" s="46"/>
      <c r="L2" s="46"/>
    </row>
    <row r="3" spans="1:12" ht="25.5" x14ac:dyDescent="0.2">
      <c r="A3" s="43" t="s">
        <v>97</v>
      </c>
      <c r="B3" s="44" t="s">
        <v>8</v>
      </c>
      <c r="C3" s="47" t="str">
        <f>'BVI-Datenblatt'!C3</f>
        <v>Berenberg Aktien Global Plus R A</v>
      </c>
      <c r="D3" s="46"/>
      <c r="E3" s="46"/>
      <c r="F3" s="46"/>
      <c r="G3" s="46"/>
      <c r="H3" s="46"/>
      <c r="I3" s="46"/>
      <c r="J3" s="46"/>
      <c r="K3" s="46"/>
      <c r="L3" s="46"/>
    </row>
    <row r="4" spans="1:12" ht="14.25" x14ac:dyDescent="0.2">
      <c r="A4" s="43" t="s">
        <v>98</v>
      </c>
      <c r="B4" s="44" t="s">
        <v>10</v>
      </c>
      <c r="C4" s="48"/>
      <c r="D4" s="46"/>
      <c r="E4" s="46"/>
      <c r="F4" s="46"/>
      <c r="G4" s="46"/>
      <c r="H4" s="46"/>
      <c r="I4" s="46"/>
      <c r="J4" s="46"/>
      <c r="K4" s="46"/>
      <c r="L4" s="46"/>
    </row>
    <row r="5" spans="1:12" ht="14.25" x14ac:dyDescent="0.2">
      <c r="A5" s="49" t="s">
        <v>99</v>
      </c>
      <c r="B5" s="50" t="s">
        <v>11</v>
      </c>
      <c r="C5" s="51"/>
      <c r="D5" s="46"/>
      <c r="E5" s="46"/>
      <c r="F5" s="46"/>
      <c r="G5" s="46"/>
      <c r="H5" s="46"/>
      <c r="I5" s="46"/>
      <c r="J5" s="46"/>
      <c r="K5" s="46"/>
      <c r="L5" s="46"/>
    </row>
    <row r="6" spans="1:12" ht="14.25" x14ac:dyDescent="0.2">
      <c r="A6" s="49" t="s">
        <v>100</v>
      </c>
      <c r="B6" s="50" t="s">
        <v>12</v>
      </c>
      <c r="C6" s="45" t="str">
        <f>'BVI-Datenblatt'!C6</f>
        <v>DE000A0MWKG3</v>
      </c>
      <c r="D6" s="46"/>
      <c r="E6" s="46"/>
      <c r="F6" s="46"/>
      <c r="G6" s="46"/>
      <c r="H6" s="46"/>
      <c r="I6" s="46"/>
      <c r="J6" s="46"/>
      <c r="K6" s="46"/>
      <c r="L6" s="46"/>
    </row>
    <row r="7" spans="1:12" ht="25.5" x14ac:dyDescent="0.2">
      <c r="A7" s="49" t="s">
        <v>101</v>
      </c>
      <c r="B7" s="50" t="s">
        <v>14</v>
      </c>
      <c r="C7" s="47" t="str">
        <f>'BVI-Datenblatt'!C7</f>
        <v xml:space="preserve">Universal-Investment-Gesellschaft mbH </v>
      </c>
      <c r="D7" s="46"/>
      <c r="E7" s="46"/>
      <c r="F7" s="46"/>
      <c r="G7" s="46"/>
      <c r="H7" s="46"/>
      <c r="I7" s="46"/>
      <c r="J7" s="46"/>
      <c r="K7" s="46"/>
      <c r="L7" s="46"/>
    </row>
    <row r="8" spans="1:12" ht="14.25" x14ac:dyDescent="0.2">
      <c r="A8" s="49" t="s">
        <v>102</v>
      </c>
      <c r="B8" s="50" t="s">
        <v>16</v>
      </c>
      <c r="C8" s="47" t="str">
        <f>'BVI-Datenblatt'!C8</f>
        <v>Frankfurt am Main</v>
      </c>
      <c r="D8" s="46"/>
      <c r="E8" s="46"/>
      <c r="F8" s="46"/>
      <c r="G8" s="46"/>
      <c r="H8" s="46"/>
      <c r="I8" s="46"/>
      <c r="J8" s="46"/>
      <c r="K8" s="46"/>
      <c r="L8" s="46"/>
    </row>
    <row r="9" spans="1:12" ht="14.25" x14ac:dyDescent="0.2">
      <c r="A9" s="49" t="s">
        <v>103</v>
      </c>
      <c r="B9" s="50" t="s">
        <v>33</v>
      </c>
      <c r="C9" s="52"/>
      <c r="D9" s="53">
        <f>'BVI-Datenblatt'!E22</f>
        <v>74.790000000000006</v>
      </c>
      <c r="E9" s="46"/>
      <c r="F9" s="46"/>
      <c r="G9" s="46"/>
      <c r="H9" s="46"/>
      <c r="I9" s="46"/>
      <c r="J9" s="46"/>
      <c r="K9" s="46"/>
      <c r="L9" s="46"/>
    </row>
    <row r="10" spans="1:12" ht="14.25" x14ac:dyDescent="0.2">
      <c r="A10" s="49" t="s">
        <v>104</v>
      </c>
      <c r="B10" s="50" t="s">
        <v>105</v>
      </c>
      <c r="C10" s="54" t="str">
        <f>'BVI-Datenblatt'!C23</f>
        <v>EUR</v>
      </c>
      <c r="D10" s="55"/>
      <c r="E10" s="55"/>
      <c r="F10" s="55"/>
      <c r="G10" s="55"/>
      <c r="H10" s="55"/>
      <c r="I10" s="55"/>
      <c r="J10" s="55"/>
      <c r="K10" s="55"/>
      <c r="L10" s="55"/>
    </row>
    <row r="11" spans="1:12" ht="14.25" x14ac:dyDescent="0.2">
      <c r="A11" s="49">
        <v>1</v>
      </c>
      <c r="B11" s="56" t="s">
        <v>106</v>
      </c>
      <c r="C11" s="52"/>
      <c r="D11" s="55" t="str">
        <f>IF($C$4&gt;0,PRODUCT($C$4,$C$5,H11/100),"")</f>
        <v/>
      </c>
      <c r="E11" s="56" t="s">
        <v>107</v>
      </c>
      <c r="F11" s="57" t="s">
        <v>108</v>
      </c>
      <c r="G11" s="58"/>
      <c r="H11" s="59">
        <v>6.14</v>
      </c>
      <c r="I11" s="59">
        <v>0</v>
      </c>
      <c r="J11" s="59">
        <v>6.14</v>
      </c>
      <c r="K11" s="59">
        <v>0</v>
      </c>
      <c r="L11" s="59">
        <v>0</v>
      </c>
    </row>
    <row r="12" spans="1:12" ht="14.25" x14ac:dyDescent="0.2">
      <c r="A12" s="49">
        <v>2</v>
      </c>
      <c r="B12" s="56" t="s">
        <v>109</v>
      </c>
      <c r="C12" s="52"/>
      <c r="D12" s="55" t="str">
        <f t="shared" ref="D12:D20" si="0">IF($C$4&gt;0,PRODUCT($C$4,$C$5,H12/100),"")</f>
        <v/>
      </c>
      <c r="E12" s="56" t="s">
        <v>110</v>
      </c>
      <c r="F12" s="57" t="s">
        <v>111</v>
      </c>
      <c r="G12" s="58"/>
      <c r="H12" s="59">
        <v>5.86</v>
      </c>
      <c r="I12" s="59">
        <v>0</v>
      </c>
      <c r="J12" s="59">
        <v>5.86</v>
      </c>
      <c r="K12" s="59">
        <v>0</v>
      </c>
      <c r="L12" s="59">
        <v>0</v>
      </c>
    </row>
    <row r="13" spans="1:12" ht="14.25" x14ac:dyDescent="0.2">
      <c r="A13" s="49">
        <v>3</v>
      </c>
      <c r="B13" s="56" t="s">
        <v>112</v>
      </c>
      <c r="C13" s="52"/>
      <c r="D13" s="55" t="str">
        <f t="shared" si="0"/>
        <v/>
      </c>
      <c r="E13" s="56" t="s">
        <v>113</v>
      </c>
      <c r="F13" s="57" t="s">
        <v>114</v>
      </c>
      <c r="G13" s="58"/>
      <c r="H13" s="59">
        <v>4.75</v>
      </c>
      <c r="I13" s="59">
        <v>0</v>
      </c>
      <c r="J13" s="59">
        <v>4.75</v>
      </c>
      <c r="K13" s="59">
        <v>0</v>
      </c>
      <c r="L13" s="59">
        <v>0</v>
      </c>
    </row>
    <row r="14" spans="1:12" ht="14.25" x14ac:dyDescent="0.2">
      <c r="A14" s="49">
        <v>4</v>
      </c>
      <c r="B14" s="56" t="s">
        <v>115</v>
      </c>
      <c r="C14" s="52"/>
      <c r="D14" s="55" t="str">
        <f t="shared" si="0"/>
        <v/>
      </c>
      <c r="E14" s="56" t="s">
        <v>116</v>
      </c>
      <c r="F14" s="57" t="s">
        <v>117</v>
      </c>
      <c r="G14" s="58"/>
      <c r="H14" s="59">
        <v>4.03</v>
      </c>
      <c r="I14" s="59">
        <v>0</v>
      </c>
      <c r="J14" s="59">
        <v>0</v>
      </c>
      <c r="K14" s="59">
        <v>4.03</v>
      </c>
      <c r="L14" s="59">
        <v>0</v>
      </c>
    </row>
    <row r="15" spans="1:12" ht="14.25" x14ac:dyDescent="0.2">
      <c r="A15" s="49">
        <v>5</v>
      </c>
      <c r="B15" s="56" t="s">
        <v>118</v>
      </c>
      <c r="C15" s="52"/>
      <c r="D15" s="55" t="str">
        <f t="shared" si="0"/>
        <v/>
      </c>
      <c r="E15" s="56" t="s">
        <v>119</v>
      </c>
      <c r="F15" s="57" t="s">
        <v>120</v>
      </c>
      <c r="G15" s="58"/>
      <c r="H15" s="59">
        <v>3.98</v>
      </c>
      <c r="I15" s="59">
        <v>0</v>
      </c>
      <c r="J15" s="59">
        <v>3.98</v>
      </c>
      <c r="K15" s="59">
        <v>0</v>
      </c>
      <c r="L15" s="59">
        <v>0</v>
      </c>
    </row>
    <row r="16" spans="1:12" ht="14.25" x14ac:dyDescent="0.2">
      <c r="A16" s="49">
        <v>6</v>
      </c>
      <c r="B16" s="56" t="s">
        <v>121</v>
      </c>
      <c r="C16" s="52"/>
      <c r="D16" s="55" t="str">
        <f t="shared" si="0"/>
        <v/>
      </c>
      <c r="E16" s="56" t="s">
        <v>122</v>
      </c>
      <c r="F16" s="57" t="s">
        <v>123</v>
      </c>
      <c r="G16" s="58"/>
      <c r="H16" s="59">
        <v>3.86</v>
      </c>
      <c r="I16" s="59">
        <v>0</v>
      </c>
      <c r="J16" s="59">
        <v>3.86</v>
      </c>
      <c r="K16" s="59">
        <v>0</v>
      </c>
      <c r="L16" s="59">
        <v>0</v>
      </c>
    </row>
    <row r="17" spans="1:12" ht="14.25" x14ac:dyDescent="0.2">
      <c r="A17" s="49">
        <v>7</v>
      </c>
      <c r="B17" s="56" t="s">
        <v>124</v>
      </c>
      <c r="C17" s="52"/>
      <c r="D17" s="55" t="str">
        <f t="shared" si="0"/>
        <v/>
      </c>
      <c r="E17" s="56" t="s">
        <v>125</v>
      </c>
      <c r="F17" s="57" t="s">
        <v>126</v>
      </c>
      <c r="G17" s="58"/>
      <c r="H17" s="59">
        <v>3.63</v>
      </c>
      <c r="I17" s="59">
        <v>0</v>
      </c>
      <c r="J17" s="59">
        <v>3.63</v>
      </c>
      <c r="K17" s="59">
        <v>0</v>
      </c>
      <c r="L17" s="59">
        <v>0</v>
      </c>
    </row>
    <row r="18" spans="1:12" ht="14.25" x14ac:dyDescent="0.2">
      <c r="A18" s="49">
        <v>8</v>
      </c>
      <c r="B18" s="56" t="s">
        <v>127</v>
      </c>
      <c r="C18" s="52"/>
      <c r="D18" s="55" t="str">
        <f t="shared" si="0"/>
        <v/>
      </c>
      <c r="E18" s="56" t="s">
        <v>128</v>
      </c>
      <c r="F18" s="57" t="s">
        <v>129</v>
      </c>
      <c r="G18" s="58"/>
      <c r="H18" s="59">
        <v>3.34</v>
      </c>
      <c r="I18" s="59">
        <v>0</v>
      </c>
      <c r="J18" s="59">
        <v>3.34</v>
      </c>
      <c r="K18" s="59">
        <v>0</v>
      </c>
      <c r="L18" s="59">
        <v>0</v>
      </c>
    </row>
    <row r="19" spans="1:12" ht="14.25" x14ac:dyDescent="0.2">
      <c r="A19" s="49">
        <v>9</v>
      </c>
      <c r="B19" s="56" t="s">
        <v>130</v>
      </c>
      <c r="C19" s="52"/>
      <c r="D19" s="55" t="str">
        <f t="shared" si="0"/>
        <v/>
      </c>
      <c r="E19" s="56" t="s">
        <v>131</v>
      </c>
      <c r="F19" s="57" t="s">
        <v>132</v>
      </c>
      <c r="G19" s="58"/>
      <c r="H19" s="59">
        <v>3.13</v>
      </c>
      <c r="I19" s="59">
        <v>0</v>
      </c>
      <c r="J19" s="59">
        <v>3.13</v>
      </c>
      <c r="K19" s="59">
        <v>0</v>
      </c>
      <c r="L19" s="59">
        <v>0</v>
      </c>
    </row>
    <row r="20" spans="1:12" ht="14.25" x14ac:dyDescent="0.2">
      <c r="A20" s="49">
        <v>10</v>
      </c>
      <c r="B20" s="56" t="s">
        <v>133</v>
      </c>
      <c r="C20" s="52"/>
      <c r="D20" s="55" t="str">
        <f t="shared" si="0"/>
        <v/>
      </c>
      <c r="E20" s="56" t="s">
        <v>134</v>
      </c>
      <c r="F20" s="57" t="s">
        <v>135</v>
      </c>
      <c r="G20" s="58"/>
      <c r="H20" s="59">
        <v>3.09</v>
      </c>
      <c r="I20" s="59">
        <v>0</v>
      </c>
      <c r="J20" s="59">
        <v>3.09</v>
      </c>
      <c r="K20" s="59">
        <v>0</v>
      </c>
      <c r="L20" s="59">
        <v>0</v>
      </c>
    </row>
    <row r="22" spans="1:12" ht="38.25" customHeight="1" x14ac:dyDescent="0.2">
      <c r="A22" s="60" t="s">
        <v>136</v>
      </c>
      <c r="B22" s="61"/>
      <c r="C22" s="61"/>
      <c r="D22" s="61"/>
      <c r="E22" s="61"/>
      <c r="F22" s="61"/>
      <c r="G22" s="61"/>
      <c r="H22" s="61"/>
      <c r="I22" s="61"/>
      <c r="J22" s="61"/>
      <c r="K22" s="61"/>
      <c r="L22" s="61"/>
    </row>
    <row r="23" spans="1:12" ht="36.75" customHeight="1" x14ac:dyDescent="0.2">
      <c r="A23" s="60" t="s">
        <v>137</v>
      </c>
      <c r="B23" s="61"/>
      <c r="C23" s="61"/>
      <c r="D23" s="61"/>
      <c r="E23" s="61"/>
      <c r="F23" s="61"/>
      <c r="G23" s="61"/>
      <c r="H23" s="61"/>
      <c r="I23" s="61"/>
      <c r="J23" s="61"/>
      <c r="K23" s="61"/>
      <c r="L23" s="61"/>
    </row>
    <row r="24" spans="1:12" x14ac:dyDescent="0.2">
      <c r="A24" s="60" t="s">
        <v>138</v>
      </c>
      <c r="B24" s="60"/>
      <c r="C24" s="60"/>
      <c r="D24" s="60"/>
      <c r="E24" s="60"/>
      <c r="F24" s="60"/>
      <c r="G24" s="60"/>
      <c r="H24" s="60"/>
      <c r="I24" s="60"/>
      <c r="J24" s="60"/>
      <c r="K24" s="60"/>
      <c r="L24" s="60"/>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Rep-System</cp:lastModifiedBy>
  <dcterms:created xsi:type="dcterms:W3CDTF">2024-04-09T07:00:59Z</dcterms:created>
  <dcterms:modified xsi:type="dcterms:W3CDTF">2024-04-09T07:01:00Z</dcterms:modified>
</cp:coreProperties>
</file>