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6A0D1922-640B-4B6C-9023-F4992B13599D}"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<sst xmlns="http://schemas.openxmlformats.org/spreadsheetml/2006/main" count="153" uniqueCount="139">
  <si>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</si>
  <si>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</si>
  <si>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</si>
  <si>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</si>
  <si>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</si>
  <si>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</si>
  <si>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</si>
  <si>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</si>
  <si>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</si>
  <si>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</si>
  <si>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</si>
  <si>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</si>
  <si>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</si>
  <si>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</si>
  <si>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</si>
  <si>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</si>
  <si>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</si>
  <si>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</si>
  <si>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</si>
  <si>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</si>
  <si>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</si>
  <si>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</si>
  <si>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</si>
  <si>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</si>
  <si>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</si>
  <si>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</si>
  <si>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</si>
  <si>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</si>
  <si>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</si>
  <si>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</si>
  <si>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</si>
  <si>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</si>
  <si>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</si>
  <si>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</si>
  <si>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</si>
  <si>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</si>
  <si>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</si>
  <si>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</si>
  <si>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</si>
  <si>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</si>
  <si>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</si>
  <si>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</si>
  <si>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</si>
  <si>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</si>
  <si>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</si>
  <si>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</si>
  <si>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</si>
  <si>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</si>
  <si>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</si>
  <si>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</si>
  <si>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</si>
  <si>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</si>
  <si>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</si>
  <si>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</si>
  <si>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</si>
  <si>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</si>
  <si>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</si>
  <si>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</si>
  <si>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</si>
  <si>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</si>
  <si>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</si>
  <si>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</si>
  <si>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</si>
  <si>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</si>
  <si>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</si>
  <si>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</si>
  <si>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</si>
  <si>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</si>
  <si>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</si>
  <si>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</si>
  <si>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</si>
  <si>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</si>
  <si>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</si>
  <si>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</si>
  <si>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</si>
  <si>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</si>
  <si>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</si>
  <si>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</si>
  <si>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</si>
  <si>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</si>
  <si>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</si>
  <si>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</si>
  <si>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</si>
  <si>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</si>
  <si>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</si>
  <si>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</si>
  <si>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</si>
  <si>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</si>
  <si>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</si>
  <si>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</si>
  <si>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</si>
  <si>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</si>
  <si>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</si>
  <si>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</si>
  <si>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</si>
  <si>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</si>
  <si>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</si>
  <si>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</si>
  <si>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</si>
  <si>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</si>
  <si>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Euro Bonds R D</t>
  </si>
  <si>
    <t>DE000A0RB9M9</t>
  </si>
  <si>
    <t xml:space="preserve">Universal-Investment-Gesellschaft mbH </t>
  </si>
  <si>
    <t>Frankfurt am Main</t>
  </si>
  <si>
    <t>börsentäglich</t>
  </si>
  <si>
    <t>ohne Benchmark</t>
  </si>
  <si>
    <t>EUR</t>
  </si>
  <si>
    <t>Raiffeisen Bank International AG</t>
  </si>
  <si>
    <t>9ZHRYM6F437SQJ6OUG95</t>
  </si>
  <si>
    <t>208403</t>
  </si>
  <si>
    <t>BPCE S.A.</t>
  </si>
  <si>
    <t>9695005MSX1OYEMGDF46</t>
  </si>
  <si>
    <t>459023</t>
  </si>
  <si>
    <t>Rue La Boétie SAS</t>
  </si>
  <si>
    <t>969500RVTZ7F39OODR41</t>
  </si>
  <si>
    <t>767041</t>
  </si>
  <si>
    <t>Deutsche Pfandbriefbank AG</t>
  </si>
  <si>
    <t>DZZ47B9A52ZJ6LT6VV95</t>
  </si>
  <si>
    <t>801900</t>
  </si>
  <si>
    <t>Oldenburgische Landesbank AG</t>
  </si>
  <si>
    <t>5299008I0TO44SUINZ71</t>
  </si>
  <si>
    <t>808600</t>
  </si>
  <si>
    <t>Deutschland, Bundesrepublik</t>
  </si>
  <si>
    <t>529900AQBND3S6YJLY83</t>
  </si>
  <si>
    <t>110000</t>
  </si>
  <si>
    <t>Italien, Republik</t>
  </si>
  <si>
    <t>815600DE60799F5A9309</t>
  </si>
  <si>
    <t>465688</t>
  </si>
  <si>
    <t>Caixabank S.A.</t>
  </si>
  <si>
    <t>7CUNS533WID6K7DGFI87</t>
  </si>
  <si>
    <t>271972</t>
  </si>
  <si>
    <t>Nationwide Building Society</t>
  </si>
  <si>
    <t>549300XFX12G42QIKN82</t>
  </si>
  <si>
    <t>401150</t>
  </si>
  <si>
    <t>Royal Bank of Canada</t>
  </si>
  <si>
    <t>ES7IP3U3RHIGC71XBU11</t>
  </si>
  <si>
    <t>852173</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</si>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</sst>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Font="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ont="1" applyFill="1" applyBorder="1" applyAlignment="1">
      <alignment horizontal="right" vertical="top"/>
    </xf>
    <xf numFmtId="2" fontId="1" fillId="2" borderId="1" xfId="1" applyNumberFormat="1" applyFont="1" applyFill="1" applyBorder="1" applyAlignment="1">
      <alignment horizontal="right" vertical="top"/>
    </xf>
    <xf numFmtId="0" fontId="1" fillId="0" borderId="0" xfId="1" applyFont="1" applyAlignment="1">
      <alignment horizontal="left" vertical="top"/>
    </xf>
    <xf numFmtId="0" fontId="1" fillId="0" borderId="0" xfId="1" applyFont="1" applyAlignment="1">
      <alignment vertical="top" wrapText="1"/>
    </xf>
    <xf numFmtId="0" fontId="14" fillId="0" borderId="0" xfId="1" applyFont="1" applyAlignment="1">
      <alignment vertical="top"/>
    </xf>
    <xf numFmtId="2" fontId="1" fillId="0" borderId="0" xfId="1" applyNumberFormat="1" applyFon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105.47</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50.02</v>
      </c>
    </row>
    <row r="23" spans="1:5" ht="14.25" x14ac:dyDescent="0.2">
      <c r="A23" s="41" t="s">
        <v>41</v>
      </c>
      <c r="B23" s="34" t="s">
        <v>42</v>
      </c>
      <c r="C23" s="51" t="s">
        <v>106</v>
      </c>
      <c r="D23" s="26"/>
      <c r="E23" s="26"/>
    </row>
    <row r="24" spans="1:5" ht="14.25" x14ac:dyDescent="0.2">
      <c r="A24" s="41" t="s">
        <v>43</v>
      </c>
      <c r="B24" s="34" t="s">
        <v>17</v>
      </c>
      <c r="C24" s="36"/>
      <c r="D24" s="40">
        <v>1.1100000000000001</v>
      </c>
      <c r="E24" s="26"/>
    </row>
    <row r="25" spans="1:5" ht="25.5" x14ac:dyDescent="0.2">
      <c r="A25" s="31">
        <v>20</v>
      </c>
      <c r="B25" s="32" t="s">
        <v>44</v>
      </c>
      <c r="C25" s="36"/>
      <c r="D25" s="37">
        <v>14.5</v>
      </c>
      <c r="E25" s="9" t="str">
        <f>IF($C$4&gt;0,PRODUCT($C$4,$E$22,D25/100),"")</f>
        <v/>
      </c>
    </row>
    <row r="26" spans="1:5" ht="25.5" x14ac:dyDescent="0.2">
      <c r="A26" s="31">
        <v>21</v>
      </c>
      <c r="B26" s="32" t="s">
        <v>45</v>
      </c>
      <c r="C26" s="36"/>
      <c r="D26" s="37">
        <v>0.9</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81.95</v>
      </c>
      <c r="E31" s="9" t="str">
        <f t="shared" si="0"/>
        <v/>
      </c>
    </row>
    <row r="32" spans="1:5" ht="14.25" x14ac:dyDescent="0.2">
      <c r="A32" s="31" t="s">
        <v>8</v>
      </c>
      <c r="B32" s="34" t="s">
        <v>74</v>
      </c>
      <c r="C32" s="36"/>
      <c r="D32" s="37">
        <v>0.02</v>
      </c>
      <c r="E32" s="9" t="str">
        <f t="shared" si="0"/>
        <v/>
      </c>
    </row>
    <row r="33" spans="1:5" ht="14.25" x14ac:dyDescent="0.2">
      <c r="A33" s="31" t="s">
        <v>9</v>
      </c>
      <c r="B33" s="34" t="s">
        <v>75</v>
      </c>
      <c r="C33" s="36"/>
      <c r="D33" s="37">
        <v>2.48</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0.91</v>
      </c>
      <c r="E36" s="9" t="str">
        <f t="shared" si="0"/>
        <v/>
      </c>
    </row>
    <row r="37" spans="1:5" ht="14.25" x14ac:dyDescent="0.2">
      <c r="A37" s="31" t="s">
        <v>10</v>
      </c>
      <c r="B37" s="34" t="s">
        <v>76</v>
      </c>
      <c r="C37" s="36"/>
      <c r="D37" s="37">
        <v>47.65</v>
      </c>
      <c r="E37" s="9" t="str">
        <f t="shared" si="0"/>
        <v/>
      </c>
    </row>
    <row r="38" spans="1:5" x14ac:dyDescent="0.2">
      <c r="A38" s="42" t="s">
        <v>93</v>
      </c>
      <c r="B38" s="43" t="s">
        <v>94</v>
      </c>
      <c r="C38" s="36"/>
      <c r="D38" s="37">
        <v>47.65</v>
      </c>
      <c r="E38" s="9" t="str">
        <f>IF($C$4&gt;0,PRODUCT($C$4,$E$22,D38/100),"")</f>
        <v/>
      </c>
    </row>
    <row r="39" spans="1:5" ht="14.25" x14ac:dyDescent="0.2">
      <c r="A39" s="11" t="s">
        <v>11</v>
      </c>
      <c r="B39" s="32" t="s">
        <v>77</v>
      </c>
      <c r="C39" s="36"/>
      <c r="D39" s="37">
        <v>25.99</v>
      </c>
      <c r="E39" s="9" t="str">
        <f t="shared" si="0"/>
        <v/>
      </c>
    </row>
    <row r="40" spans="1:5" x14ac:dyDescent="0.2">
      <c r="A40" s="42" t="s">
        <v>95</v>
      </c>
      <c r="B40" s="43" t="s">
        <v>94</v>
      </c>
      <c r="C40" s="36"/>
      <c r="D40" s="37">
        <v>25.99</v>
      </c>
      <c r="E40" s="9" t="str">
        <f t="shared" si="0"/>
        <v/>
      </c>
    </row>
    <row r="41" spans="1:5" ht="14.25" x14ac:dyDescent="0.2">
      <c r="A41" s="11" t="s">
        <v>12</v>
      </c>
      <c r="B41" s="32" t="s">
        <v>78</v>
      </c>
      <c r="C41" s="36"/>
      <c r="D41" s="37">
        <v>7.37</v>
      </c>
      <c r="E41" s="9" t="str">
        <f t="shared" si="0"/>
        <v/>
      </c>
    </row>
    <row r="42" spans="1:5" x14ac:dyDescent="0.2">
      <c r="A42" s="42" t="s">
        <v>96</v>
      </c>
      <c r="B42" s="43" t="s">
        <v>94</v>
      </c>
      <c r="C42" s="36"/>
      <c r="D42" s="37">
        <v>7.37</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0.93</v>
      </c>
      <c r="E45" s="9" t="str">
        <f t="shared" si="0"/>
        <v/>
      </c>
    </row>
    <row r="46" spans="1:5" x14ac:dyDescent="0.2">
      <c r="A46" s="42" t="s">
        <v>98</v>
      </c>
      <c r="B46" s="43" t="s">
        <v>94</v>
      </c>
      <c r="C46" s="36"/>
      <c r="D46" s="37">
        <v>0.93</v>
      </c>
      <c r="E46" s="9" t="str">
        <f t="shared" si="0"/>
        <v/>
      </c>
    </row>
    <row r="47" spans="1:5" ht="14.25" x14ac:dyDescent="0.2">
      <c r="A47" s="31" t="s">
        <v>15</v>
      </c>
      <c r="B47" s="34" t="s">
        <v>81</v>
      </c>
      <c r="C47" s="36"/>
      <c r="D47" s="37">
        <v>15.78</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0.02</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1.72</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5.4699999999999989</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Euro Bonds R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DE000A0RB9M9</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50.02</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3.71</v>
      </c>
      <c r="I11" s="40">
        <v>0</v>
      </c>
      <c r="J11" s="40">
        <v>0</v>
      </c>
      <c r="K11" s="40">
        <v>2.25</v>
      </c>
      <c r="L11" s="40">
        <v>1.46</v>
      </c>
    </row>
    <row r="12" spans="1:12" ht="25.5" x14ac:dyDescent="0.2">
      <c r="A12" s="11">
        <v>2</v>
      </c>
      <c r="B12" s="52" t="s">
        <v>110</v>
      </c>
      <c r="C12" s="14"/>
      <c r="D12" s="17" t="str">
        <f t="shared" ref="D12:D20" si="0">IF($C$4&gt;0,PRODUCT($C$4,$C$5,H12/100),"")</f>
        <v/>
      </c>
      <c r="E12" s="52" t="s">
        <v>111</v>
      </c>
      <c r="F12" s="53" t="s">
        <v>112</v>
      </c>
      <c r="G12" s="8"/>
      <c r="H12" s="40">
        <v>2.94</v>
      </c>
      <c r="I12" s="40">
        <v>0</v>
      </c>
      <c r="J12" s="40">
        <v>0</v>
      </c>
      <c r="K12" s="40">
        <v>0</v>
      </c>
      <c r="L12" s="40">
        <v>2.94</v>
      </c>
    </row>
    <row r="13" spans="1:12" ht="14.25" x14ac:dyDescent="0.2">
      <c r="A13" s="11">
        <v>3</v>
      </c>
      <c r="B13" s="52" t="s">
        <v>113</v>
      </c>
      <c r="C13" s="14"/>
      <c r="D13" s="17" t="str">
        <f t="shared" si="0"/>
        <v/>
      </c>
      <c r="E13" s="52" t="s">
        <v>114</v>
      </c>
      <c r="F13" s="53" t="s">
        <v>115</v>
      </c>
      <c r="G13" s="8"/>
      <c r="H13" s="40">
        <v>2.89</v>
      </c>
      <c r="I13" s="40">
        <v>0</v>
      </c>
      <c r="J13" s="40">
        <v>0</v>
      </c>
      <c r="K13" s="40">
        <v>0</v>
      </c>
      <c r="L13" s="40">
        <v>2.89</v>
      </c>
    </row>
    <row r="14" spans="1:12" ht="14.25" x14ac:dyDescent="0.2">
      <c r="A14" s="11">
        <v>4</v>
      </c>
      <c r="B14" s="52" t="s">
        <v>116</v>
      </c>
      <c r="C14" s="14"/>
      <c r="D14" s="17" t="str">
        <f t="shared" si="0"/>
        <v/>
      </c>
      <c r="E14" s="52" t="s">
        <v>117</v>
      </c>
      <c r="F14" s="53" t="s">
        <v>118</v>
      </c>
      <c r="G14" s="8"/>
      <c r="H14" s="40">
        <v>2.2200000000000002</v>
      </c>
      <c r="I14" s="40">
        <v>0</v>
      </c>
      <c r="J14" s="40">
        <v>0</v>
      </c>
      <c r="K14" s="40">
        <v>0</v>
      </c>
      <c r="L14" s="40">
        <v>2.2200000000000002</v>
      </c>
    </row>
    <row r="15" spans="1:12" ht="14.25" x14ac:dyDescent="0.2">
      <c r="A15" s="11">
        <v>5</v>
      </c>
      <c r="B15" s="52" t="s">
        <v>119</v>
      </c>
      <c r="C15" s="14"/>
      <c r="D15" s="17" t="str">
        <f t="shared" si="0"/>
        <v/>
      </c>
      <c r="E15" s="52" t="s">
        <v>120</v>
      </c>
      <c r="F15" s="53" t="s">
        <v>121</v>
      </c>
      <c r="G15" s="8"/>
      <c r="H15" s="40">
        <v>2.1</v>
      </c>
      <c r="I15" s="40">
        <v>0</v>
      </c>
      <c r="J15" s="40">
        <v>0.66</v>
      </c>
      <c r="K15" s="40">
        <v>0</v>
      </c>
      <c r="L15" s="40">
        <v>1.44</v>
      </c>
    </row>
    <row r="16" spans="1:12" ht="14.25" x14ac:dyDescent="0.2">
      <c r="A16" s="11">
        <v>6</v>
      </c>
      <c r="B16" s="52" t="s">
        <v>122</v>
      </c>
      <c r="C16" s="14"/>
      <c r="D16" s="17" t="str">
        <f t="shared" si="0"/>
        <v/>
      </c>
      <c r="E16" s="52" t="s">
        <v>123</v>
      </c>
      <c r="F16" s="53" t="s">
        <v>124</v>
      </c>
      <c r="G16" s="8"/>
      <c r="H16" s="40">
        <v>1.99</v>
      </c>
      <c r="I16" s="40">
        <v>1.99</v>
      </c>
      <c r="J16" s="40">
        <v>0</v>
      </c>
      <c r="K16" s="40">
        <v>0</v>
      </c>
      <c r="L16" s="40">
        <v>0</v>
      </c>
    </row>
    <row r="17" spans="1:12" ht="14.25" x14ac:dyDescent="0.2">
      <c r="A17" s="11">
        <v>7</v>
      </c>
      <c r="B17" s="52" t="s">
        <v>125</v>
      </c>
      <c r="C17" s="14"/>
      <c r="D17" s="17" t="str">
        <f t="shared" si="0"/>
        <v/>
      </c>
      <c r="E17" s="52" t="s">
        <v>126</v>
      </c>
      <c r="F17" s="53" t="s">
        <v>127</v>
      </c>
      <c r="G17" s="8"/>
      <c r="H17" s="40">
        <v>1.61</v>
      </c>
      <c r="I17" s="40">
        <v>1.61</v>
      </c>
      <c r="J17" s="40">
        <v>0</v>
      </c>
      <c r="K17" s="40">
        <v>0</v>
      </c>
      <c r="L17" s="40">
        <v>0</v>
      </c>
    </row>
    <row r="18" spans="1:12" ht="14.25" x14ac:dyDescent="0.2">
      <c r="A18" s="11">
        <v>8</v>
      </c>
      <c r="B18" s="52" t="s">
        <v>128</v>
      </c>
      <c r="C18" s="14"/>
      <c r="D18" s="17" t="str">
        <f t="shared" si="0"/>
        <v/>
      </c>
      <c r="E18" s="52" t="s">
        <v>129</v>
      </c>
      <c r="F18" s="53" t="s">
        <v>130</v>
      </c>
      <c r="G18" s="8"/>
      <c r="H18" s="40">
        <v>1.59</v>
      </c>
      <c r="I18" s="40">
        <v>0</v>
      </c>
      <c r="J18" s="40">
        <v>0</v>
      </c>
      <c r="K18" s="40">
        <v>0</v>
      </c>
      <c r="L18" s="40">
        <v>1.59</v>
      </c>
    </row>
    <row r="19" spans="1:12" ht="14.25" x14ac:dyDescent="0.2">
      <c r="A19" s="11">
        <v>9</v>
      </c>
      <c r="B19" s="52" t="s">
        <v>131</v>
      </c>
      <c r="C19" s="14"/>
      <c r="D19" s="17" t="str">
        <f t="shared" si="0"/>
        <v/>
      </c>
      <c r="E19" s="52" t="s">
        <v>132</v>
      </c>
      <c r="F19" s="53" t="s">
        <v>133</v>
      </c>
      <c r="G19" s="8"/>
      <c r="H19" s="40">
        <v>1.54</v>
      </c>
      <c r="I19" s="40">
        <v>0</v>
      </c>
      <c r="J19" s="40">
        <v>0</v>
      </c>
      <c r="K19" s="40">
        <v>0</v>
      </c>
      <c r="L19" s="40">
        <v>1.54</v>
      </c>
    </row>
    <row r="20" spans="1:12" ht="14.25" x14ac:dyDescent="0.2">
      <c r="A20" s="11">
        <v>10</v>
      </c>
      <c r="B20" s="52" t="s">
        <v>134</v>
      </c>
      <c r="C20" s="14"/>
      <c r="D20" s="17" t="str">
        <f t="shared" si="0"/>
        <v/>
      </c>
      <c r="E20" s="52" t="s">
        <v>135</v>
      </c>
      <c r="F20" s="53" t="s">
        <v>136</v>
      </c>
      <c r="G20" s="8"/>
      <c r="H20" s="40">
        <v>1.53</v>
      </c>
      <c r="I20" s="40">
        <v>0</v>
      </c>
      <c r="J20" s="40">
        <v>0</v>
      </c>
      <c r="K20" s="40">
        <v>0</v>
      </c>
      <c r="L20" s="40">
        <v>1.53</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Dobrowolska, Natasza</cp:lastModifiedBy>
  <cp:lastPrinted>2021-11-30T14:58:50Z</cp:lastPrinted>
  <dcterms:created xsi:type="dcterms:W3CDTF">2002-12-03T18:20:38Z</dcterms:created>
  <dcterms:modified xsi:type="dcterms:W3CDTF">2026-07-17T13:20:17Z</dcterms:modified>
</cp:coreProperties>
</file>