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8D69FF9F-1E65-4926-B569-C2E223B2E8D8}" xr6:coauthVersionLast="47" xr6:coauthVersionMax="47" xr10:uidLastSave="{00000000-0000-0000-0000-000000000000}"/>
  <bookViews>
    <workbookView xWindow="-120" yWindow="-120" windowWidth="29040" windowHeight="15840" xr2:uid="{CE935527-2253-4D52-83BF-3BA7168D2746}"/>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322FD8CC-E27F-42B1-97C7-EA818ADC8AAA}">
      <text>
        <r>
          <rPr>
            <sz val="9"/>
            <color indexed="81"/>
            <rFont val="Segoe UI"/>
            <family val="2"/>
          </rPr>
          <t xml:space="preserve">Zur besseren CSV-Verarbeitung wird das Wort Prozent ausgeschrieben. 
</t>
        </r>
      </text>
    </comment>
    <comment ref="C9" authorId="0" shapeId="0" xr:uid="{1932D090-40B6-4181-8553-B1FD50FA3588}">
      <text>
        <r>
          <rPr>
            <sz val="9"/>
            <color indexed="81"/>
            <rFont val="Segoe UI"/>
            <family val="2"/>
          </rPr>
          <t>Inländisches Investmentvermögen=1
EU-Investmentvermögen=2</t>
        </r>
      </text>
    </comment>
    <comment ref="C10" authorId="0" shapeId="0" xr:uid="{FE5F13CD-81DC-43C8-9DC2-0A2D5A6813A4}">
      <text>
        <r>
          <rPr>
            <sz val="9"/>
            <color indexed="81"/>
            <rFont val="Segoe UI"/>
            <family val="2"/>
          </rPr>
          <t>OGAW=1
AIF (Spezialfonds etc)=2</t>
        </r>
      </text>
    </comment>
    <comment ref="C11" authorId="0" shapeId="0" xr:uid="{EF4AB52C-2858-4607-91E1-7EB837898E7B}">
      <text>
        <r>
          <rPr>
            <sz val="9"/>
            <color indexed="81"/>
            <rFont val="Segoe UI"/>
            <family val="2"/>
          </rPr>
          <t>1=ja
0=nein</t>
        </r>
      </text>
    </comment>
    <comment ref="C19" authorId="0" shapeId="0" xr:uid="{F3323B2C-55AB-46F2-BCD8-86332DF672C2}">
      <text>
        <r>
          <rPr>
            <sz val="9"/>
            <color indexed="81"/>
            <rFont val="Segoe UI"/>
            <family val="2"/>
          </rPr>
          <t>1=ja
0=nein</t>
        </r>
      </text>
    </comment>
    <comment ref="E25" authorId="0" shapeId="0" xr:uid="{2D404A40-5447-4130-9898-53BEE25F7217}">
      <text>
        <r>
          <rPr>
            <sz val="9"/>
            <color indexed="81"/>
            <rFont val="Segoe UI"/>
            <family val="2"/>
          </rPr>
          <t xml:space="preserve">Formel hinterlegt.
</t>
        </r>
      </text>
    </comment>
    <comment ref="E26" authorId="0" shapeId="0" xr:uid="{870D298A-C9C6-482C-9C27-396DC8AD7CF3}">
      <text>
        <r>
          <rPr>
            <sz val="9"/>
            <color indexed="81"/>
            <rFont val="Segoe UI"/>
            <family val="2"/>
          </rPr>
          <t xml:space="preserve">Formel hinterlegt.
</t>
        </r>
      </text>
    </comment>
    <comment ref="E27" authorId="0" shapeId="0" xr:uid="{1A0F7CFF-D54E-4F08-A37C-848CE0480B63}">
      <text>
        <r>
          <rPr>
            <sz val="9"/>
            <color indexed="81"/>
            <rFont val="Segoe UI"/>
            <family val="2"/>
          </rPr>
          <t xml:space="preserve">Formel hinterlegt.
</t>
        </r>
      </text>
    </comment>
    <comment ref="E28" authorId="0" shapeId="0" xr:uid="{B48DAD68-6F97-4384-9637-B9654AA59E73}">
      <text>
        <r>
          <rPr>
            <sz val="9"/>
            <color indexed="81"/>
            <rFont val="Segoe UI"/>
            <family val="2"/>
          </rPr>
          <t xml:space="preserve">Formel hinterlegt.
</t>
        </r>
      </text>
    </comment>
    <comment ref="E29" authorId="0" shapeId="0" xr:uid="{C4CC5282-F61E-43A0-9456-583D5A741553}">
      <text>
        <r>
          <rPr>
            <sz val="9"/>
            <color indexed="81"/>
            <rFont val="Segoe UI"/>
            <family val="2"/>
          </rPr>
          <t xml:space="preserve">Formel hinterlegt.
</t>
        </r>
      </text>
    </comment>
    <comment ref="E30" authorId="0" shapeId="0" xr:uid="{9D42D0FE-40CB-4E8F-8392-DD5DBC0D913E}">
      <text>
        <r>
          <rPr>
            <sz val="9"/>
            <color indexed="81"/>
            <rFont val="Segoe UI"/>
            <family val="2"/>
          </rPr>
          <t xml:space="preserve">Formel hinterlegt.
</t>
        </r>
      </text>
    </comment>
    <comment ref="E31" authorId="0" shapeId="0" xr:uid="{80E451DB-166F-4F92-A101-6554DD57D329}">
      <text>
        <r>
          <rPr>
            <sz val="9"/>
            <color indexed="81"/>
            <rFont val="Segoe UI"/>
            <family val="2"/>
          </rPr>
          <t xml:space="preserve">Formel hinterlegt.
</t>
        </r>
      </text>
    </comment>
    <comment ref="E32" authorId="0" shapeId="0" xr:uid="{F9D1F44C-DFC3-4AE0-AC1D-7A4FF68EF972}">
      <text>
        <r>
          <rPr>
            <sz val="9"/>
            <color indexed="81"/>
            <rFont val="Segoe UI"/>
            <family val="2"/>
          </rPr>
          <t xml:space="preserve">Formel hinterlegt.
</t>
        </r>
      </text>
    </comment>
    <comment ref="E33" authorId="0" shapeId="0" xr:uid="{21D5AED2-C5E8-4541-B2D6-BF235F1311ED}">
      <text>
        <r>
          <rPr>
            <sz val="9"/>
            <color indexed="81"/>
            <rFont val="Segoe UI"/>
            <family val="2"/>
          </rPr>
          <t xml:space="preserve">Formel hinterlegt.
</t>
        </r>
      </text>
    </comment>
    <comment ref="E34" authorId="0" shapeId="0" xr:uid="{DE143600-737A-4819-AE97-E477379A1F40}">
      <text>
        <r>
          <rPr>
            <sz val="9"/>
            <color indexed="81"/>
            <rFont val="Segoe UI"/>
            <family val="2"/>
          </rPr>
          <t xml:space="preserve">Formel hinterlegt.
</t>
        </r>
      </text>
    </comment>
    <comment ref="E35" authorId="0" shapeId="0" xr:uid="{2FF253DD-9FE0-4AFA-B215-D02D68B1163A}">
      <text>
        <r>
          <rPr>
            <sz val="9"/>
            <color indexed="81"/>
            <rFont val="Segoe UI"/>
            <family val="2"/>
          </rPr>
          <t xml:space="preserve">Formel hinterlegt.
</t>
        </r>
      </text>
    </comment>
    <comment ref="E36" authorId="0" shapeId="0" xr:uid="{45FDFCC8-F94B-48D2-B153-9A09B634561B}">
      <text>
        <r>
          <rPr>
            <sz val="9"/>
            <color indexed="81"/>
            <rFont val="Segoe UI"/>
            <family val="2"/>
          </rPr>
          <t xml:space="preserve">Formel hinterlegt.
</t>
        </r>
      </text>
    </comment>
    <comment ref="E37" authorId="0" shapeId="0" xr:uid="{5DC51738-EE8D-434A-B6AF-59A4EFBDD95B}">
      <text>
        <r>
          <rPr>
            <sz val="9"/>
            <color indexed="81"/>
            <rFont val="Segoe UI"/>
            <family val="2"/>
          </rPr>
          <t xml:space="preserve">Formel hinterlegt.
</t>
        </r>
      </text>
    </comment>
    <comment ref="E38" authorId="0" shapeId="0" xr:uid="{75FFC4A8-7B24-4289-B822-98DE7189CC50}">
      <text>
        <r>
          <rPr>
            <sz val="9"/>
            <color indexed="81"/>
            <rFont val="Segoe UI"/>
            <family val="2"/>
          </rPr>
          <t xml:space="preserve">Formel hinterlegt.
</t>
        </r>
      </text>
    </comment>
    <comment ref="E39" authorId="0" shapeId="0" xr:uid="{03E3A327-D651-4294-8F75-C12D612D2F01}">
      <text>
        <r>
          <rPr>
            <sz val="9"/>
            <color indexed="81"/>
            <rFont val="Segoe UI"/>
            <family val="2"/>
          </rPr>
          <t xml:space="preserve">Formel hinterlegt.
</t>
        </r>
      </text>
    </comment>
    <comment ref="E40" authorId="0" shapeId="0" xr:uid="{6521A2EB-3519-4F31-8B0B-EA0359C658E5}">
      <text>
        <r>
          <rPr>
            <sz val="9"/>
            <color indexed="81"/>
            <rFont val="Segoe UI"/>
            <family val="2"/>
          </rPr>
          <t xml:space="preserve">Formel hinterlegt.
</t>
        </r>
      </text>
    </comment>
    <comment ref="E41" authorId="0" shapeId="0" xr:uid="{27C9822A-86B8-4245-99A8-1AC0D146132F}">
      <text>
        <r>
          <rPr>
            <sz val="9"/>
            <color indexed="81"/>
            <rFont val="Segoe UI"/>
            <family val="2"/>
          </rPr>
          <t xml:space="preserve">Formel hinterlegt.
</t>
        </r>
      </text>
    </comment>
    <comment ref="E42" authorId="0" shapeId="0" xr:uid="{A22D7C89-BEF2-4437-9B9B-6B8E1867E1DF}">
      <text>
        <r>
          <rPr>
            <sz val="9"/>
            <color indexed="81"/>
            <rFont val="Segoe UI"/>
            <family val="2"/>
          </rPr>
          <t xml:space="preserve">Formel hinterlegt.
</t>
        </r>
      </text>
    </comment>
    <comment ref="E43" authorId="0" shapeId="0" xr:uid="{4F2DEA9F-0F47-4E39-AF15-877296EC543B}">
      <text>
        <r>
          <rPr>
            <sz val="9"/>
            <color indexed="81"/>
            <rFont val="Segoe UI"/>
            <family val="2"/>
          </rPr>
          <t xml:space="preserve">Formel hinterlegt.
</t>
        </r>
      </text>
    </comment>
    <comment ref="E44" authorId="0" shapeId="0" xr:uid="{6CFA190B-DFA9-4086-8883-E67787138FE0}">
      <text>
        <r>
          <rPr>
            <sz val="9"/>
            <color indexed="81"/>
            <rFont val="Segoe UI"/>
            <family val="2"/>
          </rPr>
          <t xml:space="preserve">Formel hinterlegt.
</t>
        </r>
      </text>
    </comment>
    <comment ref="E45" authorId="0" shapeId="0" xr:uid="{D29D39DB-A439-4AE4-B639-25EF4252C8A6}">
      <text>
        <r>
          <rPr>
            <sz val="9"/>
            <color indexed="81"/>
            <rFont val="Segoe UI"/>
            <family val="2"/>
          </rPr>
          <t xml:space="preserve">Formel hinterlegt.
</t>
        </r>
      </text>
    </comment>
    <comment ref="E46" authorId="0" shapeId="0" xr:uid="{86E7E054-EC3B-428C-A435-B74FAB5A88D8}">
      <text>
        <r>
          <rPr>
            <sz val="9"/>
            <color indexed="81"/>
            <rFont val="Segoe UI"/>
            <family val="2"/>
          </rPr>
          <t xml:space="preserve">Formel hinterlegt.
</t>
        </r>
      </text>
    </comment>
    <comment ref="E47" authorId="0" shapeId="0" xr:uid="{B91C42FF-AB1E-4162-A73B-4E4E41133741}">
      <text>
        <r>
          <rPr>
            <sz val="9"/>
            <color indexed="81"/>
            <rFont val="Segoe UI"/>
            <family val="2"/>
          </rPr>
          <t xml:space="preserve">Formel hinterlegt.
</t>
        </r>
      </text>
    </comment>
    <comment ref="E48" authorId="0" shapeId="0" xr:uid="{13E0FB1F-DE88-4414-901E-6B1F191019A6}">
      <text>
        <r>
          <rPr>
            <sz val="9"/>
            <color indexed="81"/>
            <rFont val="Segoe UI"/>
            <family val="2"/>
          </rPr>
          <t xml:space="preserve">Formel hinterlegt.
</t>
        </r>
      </text>
    </comment>
    <comment ref="E49" authorId="0" shapeId="0" xr:uid="{AB30ABFA-AA5C-4F78-9876-945D855B47CE}">
      <text>
        <r>
          <rPr>
            <sz val="9"/>
            <color indexed="81"/>
            <rFont val="Segoe UI"/>
            <family val="2"/>
          </rPr>
          <t xml:space="preserve">Formel hinterlegt.
</t>
        </r>
      </text>
    </comment>
    <comment ref="E50" authorId="0" shapeId="0" xr:uid="{CBEB0D0E-4144-4202-ADC0-5033E26F43FC}">
      <text>
        <r>
          <rPr>
            <sz val="9"/>
            <color indexed="81"/>
            <rFont val="Segoe UI"/>
            <family val="2"/>
          </rPr>
          <t xml:space="preserve">Formel hinterlegt.
</t>
        </r>
      </text>
    </comment>
    <comment ref="E51" authorId="0" shapeId="0" xr:uid="{8864F50B-5761-4CB1-90A9-4D672B19E15B}">
      <text>
        <r>
          <rPr>
            <sz val="9"/>
            <color indexed="81"/>
            <rFont val="Segoe UI"/>
            <family val="2"/>
          </rPr>
          <t xml:space="preserve">Formel hinterlegt.
</t>
        </r>
      </text>
    </comment>
    <comment ref="E52" authorId="0" shapeId="0" xr:uid="{6A29D822-2472-43EC-8EC6-8BF819DD0D16}">
      <text>
        <r>
          <rPr>
            <sz val="9"/>
            <color indexed="81"/>
            <rFont val="Segoe UI"/>
            <family val="2"/>
          </rPr>
          <t xml:space="preserve">Formel hinterlegt.
</t>
        </r>
      </text>
    </comment>
    <comment ref="E53" authorId="0" shapeId="0" xr:uid="{B19B5EFF-6A0E-485C-8506-E8987117DDC9}">
      <text>
        <r>
          <rPr>
            <sz val="9"/>
            <color indexed="81"/>
            <rFont val="Segoe UI"/>
            <family val="2"/>
          </rPr>
          <t xml:space="preserve">Formel hinterlegt.
</t>
        </r>
      </text>
    </comment>
    <comment ref="E54" authorId="0" shapeId="0" xr:uid="{103380DC-E923-4A39-998B-E3F48DE3AC2E}">
      <text>
        <r>
          <rPr>
            <sz val="9"/>
            <color indexed="81"/>
            <rFont val="Segoe UI"/>
            <family val="2"/>
          </rPr>
          <t xml:space="preserve">Formel hinterlegt.
</t>
        </r>
      </text>
    </comment>
    <comment ref="D55" authorId="1" shapeId="0" xr:uid="{C7B5799A-DD33-45D6-94BE-66FD52DF7E8A}">
      <text>
        <r>
          <rPr>
            <b/>
            <sz val="8"/>
            <color indexed="10"/>
            <rFont val="Tahoma"/>
            <family val="2"/>
          </rPr>
          <t>Formel hinterlegt</t>
        </r>
      </text>
    </comment>
    <comment ref="E55" authorId="0" shapeId="0" xr:uid="{56169B84-8171-4927-8532-7C29AFC6CB2B}">
      <text>
        <r>
          <rPr>
            <sz val="9"/>
            <color indexed="81"/>
            <rFont val="Segoe UI"/>
            <family val="2"/>
          </rPr>
          <t xml:space="preserve">Formel hinterlegt.
</t>
        </r>
      </text>
    </comment>
    <comment ref="D56" authorId="2" shapeId="0" xr:uid="{D514AB0D-F876-4649-857E-E627691A2449}">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CF768BE-CA7E-4E22-9BDA-9DD641D2F10D}">
      <text>
        <r>
          <rPr>
            <sz val="9"/>
            <color indexed="81"/>
            <rFont val="Segoe UI"/>
            <family val="2"/>
          </rPr>
          <t xml:space="preserve">Formel hinterlegt.
</t>
        </r>
      </text>
    </comment>
    <comment ref="D12" authorId="0" shapeId="0" xr:uid="{00C0C3E7-742F-42B1-82BA-E89FE94A7429}">
      <text>
        <r>
          <rPr>
            <sz val="9"/>
            <color indexed="81"/>
            <rFont val="Segoe UI"/>
            <family val="2"/>
          </rPr>
          <t xml:space="preserve">Formel hinterlegt. </t>
        </r>
      </text>
    </comment>
    <comment ref="D13" authorId="0" shapeId="0" xr:uid="{8A62BA7C-4FE1-4228-95D0-65B094EB7EE7}">
      <text>
        <r>
          <rPr>
            <sz val="9"/>
            <color indexed="81"/>
            <rFont val="Segoe UI"/>
            <family val="2"/>
          </rPr>
          <t xml:space="preserve">Formel hinterlegt.
</t>
        </r>
      </text>
    </comment>
    <comment ref="D14" authorId="0" shapeId="0" xr:uid="{41905AB3-BC24-481D-A863-B5F34378829C}">
      <text>
        <r>
          <rPr>
            <sz val="9"/>
            <color indexed="81"/>
            <rFont val="Segoe UI"/>
            <family val="2"/>
          </rPr>
          <t xml:space="preserve">Formel hinterlegt.
</t>
        </r>
      </text>
    </comment>
    <comment ref="D15" authorId="0" shapeId="0" xr:uid="{ED7C6F7A-1DEE-4480-B4A1-716B8033E14D}">
      <text>
        <r>
          <rPr>
            <sz val="9"/>
            <color indexed="81"/>
            <rFont val="Segoe UI"/>
            <family val="2"/>
          </rPr>
          <t xml:space="preserve">Formel hinterlegt.
</t>
        </r>
      </text>
    </comment>
    <comment ref="D16" authorId="0" shapeId="0" xr:uid="{062D1DF5-5D0A-430D-9FCC-8208660C5561}">
      <text>
        <r>
          <rPr>
            <sz val="9"/>
            <color indexed="81"/>
            <rFont val="Segoe UI"/>
            <family val="2"/>
          </rPr>
          <t xml:space="preserve">Formel hinterlegt.
</t>
        </r>
      </text>
    </comment>
    <comment ref="D17" authorId="0" shapeId="0" xr:uid="{D6349B08-D47D-465A-ACC1-460B9F158DE3}">
      <text>
        <r>
          <rPr>
            <sz val="9"/>
            <color indexed="81"/>
            <rFont val="Segoe UI"/>
            <family val="2"/>
          </rPr>
          <t xml:space="preserve">Formel hinterlegt.
</t>
        </r>
      </text>
    </comment>
    <comment ref="D18" authorId="0" shapeId="0" xr:uid="{802666F7-D7D6-4292-8401-106BA930820A}">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F21F4454-2694-4F93-809E-A85851D90F91}">
      <text>
        <r>
          <rPr>
            <sz val="9"/>
            <color indexed="81"/>
            <rFont val="Segoe UI"/>
            <family val="2"/>
          </rPr>
          <t xml:space="preserve">Formel hinterlegt.
</t>
        </r>
      </text>
    </comment>
    <comment ref="D20" authorId="0" shapeId="0" xr:uid="{B33B6EEB-0338-46C6-8A6D-E037B8E5151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<sst xmlns="http://schemas.openxmlformats.org/spreadsheetml/2006/main" count="152" uniqueCount="138">
  <si>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</si>
  <si>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</si>
  <si>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</si>
  <si>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</si>
  <si>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</si>
  <si>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</si>
  <si>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</si>
  <si>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</si>
  <si>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</si>
  <si>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Euro Bonds R D</t>
  </si>
  <si>
    <t>Anzahl der Anteile</t>
  </si>
  <si>
    <t>Buchwert eines Anteils</t>
  </si>
  <si>
    <t>Identifier (ISIN)</t>
  </si>
  <si>
    <t>DE000A0RB9M9</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</si>
  <si>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</si>
  <si>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</si>
  <si>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</si>
  <si>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</si>
  <si>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</si>
  <si>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</si>
  <si>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</si>
  <si>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</si>
  <si>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</si>
  <si>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</si>
  <si>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</si>
  <si>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</si>
  <si>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</si>
  <si>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</si>
  <si>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</si>
  <si>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</si>
  <si>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</si>
  <si>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</si>
  <si>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</si>
  <si>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</si>
  <si>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</si>
  <si>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</si>
  <si>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</si>
  <si>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</si>
  <si>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</si>
  <si>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</si>
  <si>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</si>
  <si>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</si>
  <si>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</si>
  <si>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</si>
  <si>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</si>
  <si>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</si>
  <si>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</si>
  <si>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</si>
  <si>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</si>
  <si>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</si>
  <si>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</si>
  <si>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</si>
  <si>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</si>
  <si>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</si>
  <si>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</si>
  <si>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</si>
  <si>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</si>
  <si>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</si>
  <si>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</si>
  <si>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</si>
  <si>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</si>
  <si>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</si>
  <si>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</si>
  <si>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</si>
  <si>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</si>
  <si>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</si>
  <si>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</si>
  <si>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</si>
  <si>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</si>
  <si>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</si>
  <si>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</si>
  <si>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</si>
  <si>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</si>
  <si>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</si>
  <si>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</si>
  <si>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</si>
  <si>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</si>
  <si>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</si>
  <si>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</si>
  <si>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</si>
  <si>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</si>
  <si>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</si>
  <si>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</si>
  <si>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</si>
  <si>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</si>
  <si>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</si>
  <si>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</si>
  <si>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</si>
  <si>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</si>
  <si>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</si>
  <si>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</si>
  <si>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</si>
  <si>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</si>
  <si>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</si>
  <si>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</si>
  <si>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</si>
  <si>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</si>
  <si>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</si>
  <si>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</si>
  <si>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</si>
  <si>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</si>
  <si>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</si>
  <si>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</si>
  <si>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</si>
  <si>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</si>
  <si>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</si>
  <si>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Rue La Boétie SAS</t>
  </si>
  <si>
    <t>969500RVTZ7F39OODR41</t>
  </si>
  <si>
    <t>767041</t>
  </si>
  <si>
    <t>Banco Santander S.A.</t>
  </si>
  <si>
    <t>5493006QMFDDMYWIAM13</t>
  </si>
  <si>
    <t>858872</t>
  </si>
  <si>
    <t>Raiffeisen Bank International AG</t>
  </si>
  <si>
    <t>9ZHRYM6F437SQJ6OUG95</t>
  </si>
  <si>
    <t>208403</t>
  </si>
  <si>
    <t>Cajamar Caja Rural, Sociedad Cooperativa de Crédito</t>
  </si>
  <si>
    <t>635400CE9HHFB55PEY43</t>
  </si>
  <si>
    <t>464461</t>
  </si>
  <si>
    <t>Macquarie Group Ltd.</t>
  </si>
  <si>
    <t>ACMHD8HWFMFUIQQ8Y590</t>
  </si>
  <si>
    <t>265049</t>
  </si>
  <si>
    <t>Caixabank S.A.</t>
  </si>
  <si>
    <t>7CUNS533WID6K7DGFI87</t>
  </si>
  <si>
    <t>271972</t>
  </si>
  <si>
    <t>Crédit Mutuel Arkéa</t>
  </si>
  <si>
    <t>96950041VJ1QP0B69503</t>
  </si>
  <si>
    <t>452469</t>
  </si>
  <si>
    <t>Virgin Money UK PLC</t>
  </si>
  <si>
    <t>213800ZK9VGCYYR6O495</t>
  </si>
  <si>
    <t>840965</t>
  </si>
  <si>
    <t>Hana Financial Group Inc.</t>
  </si>
  <si>
    <t>217838</t>
  </si>
  <si>
    <t>Westpac Banking Corp.</t>
  </si>
  <si>
    <t>EN5TNI6CI43VEPAMHL14</t>
  </si>
  <si>
    <t>854242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</si>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</sst>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50189CA7-9DA2-4A0E-82F0-55C1ACAEFC87}"/>
    <cellStyle name="Standard" xfId="0" builtinId="0" customBuiltin="1"/>
    <cellStyle name="Standard 2" xfId="2" xr:uid="{B79E5EE8-E670-4F4B-91C1-A37639BBC3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A0FF-F41C-440B-8566-AC83C6F0D314}">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100.18</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48.92</v>
      </c>
    </row>
    <row r="23" spans="1:5" ht="14.25" x14ac:dyDescent="0.2">
      <c r="A23" s="26" t="s">
        <v>34</v>
      </c>
      <c r="B23" s="18" t="s">
        <v>35</v>
      </c>
      <c r="C23" s="27" t="s">
        <v>36</v>
      </c>
      <c r="D23" s="9"/>
      <c r="E23" s="9"/>
    </row>
    <row r="24" spans="1:5" ht="14.25" x14ac:dyDescent="0.2">
      <c r="A24" s="26" t="s">
        <v>37</v>
      </c>
      <c r="B24" s="18" t="s">
        <v>38</v>
      </c>
      <c r="C24" s="20"/>
      <c r="D24" s="25">
        <v>0.74</v>
      </c>
      <c r="E24" s="9"/>
    </row>
    <row r="25" spans="1:5" ht="25.5" x14ac:dyDescent="0.2">
      <c r="A25" s="15">
        <v>20</v>
      </c>
      <c r="B25" s="22" t="s">
        <v>39</v>
      </c>
      <c r="C25" s="20"/>
      <c r="D25" s="21">
        <v>17.34</v>
      </c>
      <c r="E25" s="28" t="str">
        <f>IF($C$4&gt;0,PRODUCT($C$4,$E$22,D25/100),"")</f>
        <v/>
      </c>
    </row>
    <row r="26" spans="1:5" ht="25.5" x14ac:dyDescent="0.2">
      <c r="A26" s="15">
        <v>21</v>
      </c>
      <c r="B26" s="22" t="s">
        <v>40</v>
      </c>
      <c r="C26" s="20"/>
      <c r="D26" s="21">
        <v>0.01</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81.14</v>
      </c>
      <c r="E31" s="28" t="str">
        <f t="shared" si="0"/>
        <v/>
      </c>
    </row>
    <row r="32" spans="1:5" ht="14.25" x14ac:dyDescent="0.2">
      <c r="A32" s="15" t="s">
        <v>46</v>
      </c>
      <c r="B32" s="18" t="s">
        <v>47</v>
      </c>
      <c r="C32" s="20"/>
      <c r="D32" s="21">
        <v>0.49</v>
      </c>
      <c r="E32" s="28" t="str">
        <f t="shared" si="0"/>
        <v/>
      </c>
    </row>
    <row r="33" spans="1:5" ht="14.25" x14ac:dyDescent="0.2">
      <c r="A33" s="15" t="s">
        <v>48</v>
      </c>
      <c r="B33" s="18" t="s">
        <v>49</v>
      </c>
      <c r="C33" s="20"/>
      <c r="D33" s="21">
        <v>0.65</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0.17</v>
      </c>
      <c r="E36" s="28" t="str">
        <f t="shared" si="0"/>
        <v/>
      </c>
    </row>
    <row r="37" spans="1:5" ht="14.25" x14ac:dyDescent="0.2">
      <c r="A37" s="15" t="s">
        <v>53</v>
      </c>
      <c r="B37" s="18" t="s">
        <v>54</v>
      </c>
      <c r="C37" s="20"/>
      <c r="D37" s="21">
        <v>40.229999999999997</v>
      </c>
      <c r="E37" s="28" t="str">
        <f t="shared" si="0"/>
        <v/>
      </c>
    </row>
    <row r="38" spans="1:5" x14ac:dyDescent="0.2">
      <c r="A38" s="29" t="s">
        <v>55</v>
      </c>
      <c r="B38" s="30" t="s">
        <v>56</v>
      </c>
      <c r="C38" s="20"/>
      <c r="D38" s="21">
        <v>40.229999999999997</v>
      </c>
      <c r="E38" s="28" t="str">
        <f>IF($C$4&gt;0,PRODUCT($C$4,$E$22,D38/100),"")</f>
        <v/>
      </c>
    </row>
    <row r="39" spans="1:5" ht="14.25" x14ac:dyDescent="0.2">
      <c r="A39" s="31" t="s">
        <v>57</v>
      </c>
      <c r="B39" s="22" t="s">
        <v>58</v>
      </c>
      <c r="C39" s="20"/>
      <c r="D39" s="21">
        <v>31.68</v>
      </c>
      <c r="E39" s="28" t="str">
        <f t="shared" si="0"/>
        <v/>
      </c>
    </row>
    <row r="40" spans="1:5" x14ac:dyDescent="0.2">
      <c r="A40" s="29" t="s">
        <v>59</v>
      </c>
      <c r="B40" s="30" t="s">
        <v>56</v>
      </c>
      <c r="C40" s="20"/>
      <c r="D40" s="21">
        <v>31.68</v>
      </c>
      <c r="E40" s="28" t="str">
        <f t="shared" si="0"/>
        <v/>
      </c>
    </row>
    <row r="41" spans="1:5" ht="14.25" x14ac:dyDescent="0.2">
      <c r="A41" s="31" t="s">
        <v>60</v>
      </c>
      <c r="B41" s="22" t="s">
        <v>61</v>
      </c>
      <c r="C41" s="20"/>
      <c r="D41" s="21">
        <v>9.07</v>
      </c>
      <c r="E41" s="28" t="str">
        <f t="shared" si="0"/>
        <v/>
      </c>
    </row>
    <row r="42" spans="1:5" x14ac:dyDescent="0.2">
      <c r="A42" s="29" t="s">
        <v>62</v>
      </c>
      <c r="B42" s="30" t="s">
        <v>56</v>
      </c>
      <c r="C42" s="20"/>
      <c r="D42" s="21">
        <v>9.07</v>
      </c>
      <c r="E42" s="28" t="str">
        <f t="shared" si="0"/>
        <v/>
      </c>
    </row>
    <row r="43" spans="1:5" ht="14.25" x14ac:dyDescent="0.2">
      <c r="A43" s="31" t="s">
        <v>63</v>
      </c>
      <c r="B43" s="22" t="s">
        <v>64</v>
      </c>
      <c r="C43" s="20"/>
      <c r="D43" s="21">
        <v>0.01</v>
      </c>
      <c r="E43" s="28" t="str">
        <f t="shared" si="0"/>
        <v/>
      </c>
    </row>
    <row r="44" spans="1:5" x14ac:dyDescent="0.2">
      <c r="A44" s="29" t="s">
        <v>65</v>
      </c>
      <c r="B44" s="30" t="s">
        <v>56</v>
      </c>
      <c r="C44" s="20"/>
      <c r="D44" s="21">
        <v>0.01</v>
      </c>
      <c r="E44" s="28" t="str">
        <f t="shared" si="0"/>
        <v/>
      </c>
    </row>
    <row r="45" spans="1:5" ht="14.25" x14ac:dyDescent="0.2">
      <c r="A45" s="31" t="s">
        <v>66</v>
      </c>
      <c r="B45" s="22" t="s">
        <v>67</v>
      </c>
      <c r="C45" s="20"/>
      <c r="D45" s="21">
        <v>0.15</v>
      </c>
      <c r="E45" s="28" t="str">
        <f t="shared" si="0"/>
        <v/>
      </c>
    </row>
    <row r="46" spans="1:5" x14ac:dyDescent="0.2">
      <c r="A46" s="29" t="s">
        <v>68</v>
      </c>
      <c r="B46" s="30" t="s">
        <v>56</v>
      </c>
      <c r="C46" s="20"/>
      <c r="D46" s="21">
        <v>0.15</v>
      </c>
      <c r="E46" s="28" t="str">
        <f t="shared" si="0"/>
        <v/>
      </c>
    </row>
    <row r="47" spans="1:5" ht="14.25" x14ac:dyDescent="0.2">
      <c r="A47" s="15" t="s">
        <v>69</v>
      </c>
      <c r="B47" s="18" t="s">
        <v>70</v>
      </c>
      <c r="C47" s="20"/>
      <c r="D47" s="21">
        <v>21.01</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1.34</v>
      </c>
      <c r="E54" s="28" t="str">
        <f t="shared" si="0"/>
        <v/>
      </c>
    </row>
    <row r="55" spans="1:5" ht="14.25" x14ac:dyDescent="0.2">
      <c r="A55" s="26" t="s">
        <v>82</v>
      </c>
      <c r="B55" s="18" t="s">
        <v>83</v>
      </c>
      <c r="C55" s="20"/>
      <c r="D55" s="32">
        <f>SUM(D25:D31,D34:D36,D48,D50,D54)</f>
        <v>100.00000000000001</v>
      </c>
      <c r="E55" s="28"/>
    </row>
    <row r="56" spans="1:5" ht="25.5" x14ac:dyDescent="0.2">
      <c r="A56" s="26" t="s">
        <v>84</v>
      </c>
      <c r="B56" s="18" t="s">
        <v>85</v>
      </c>
      <c r="C56" s="20"/>
      <c r="D56" s="33">
        <f>IF(D13&gt;0,D13-100,"")</f>
        <v>0.18000000000000682</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F6AD-473F-4766-935D-B9762E5F3EDF}">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Euro Bonds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DE000A0RB9M9</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48.92</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3.53</v>
      </c>
      <c r="I11" s="25">
        <v>0</v>
      </c>
      <c r="J11" s="25">
        <v>0.78</v>
      </c>
      <c r="K11" s="25">
        <v>0</v>
      </c>
      <c r="L11" s="25">
        <v>2.75</v>
      </c>
    </row>
    <row r="12" spans="1:12" ht="14.25" x14ac:dyDescent="0.2">
      <c r="A12" s="31">
        <v>2</v>
      </c>
      <c r="B12" s="54" t="s">
        <v>109</v>
      </c>
      <c r="C12" s="50"/>
      <c r="D12" s="53" t="str">
        <f t="shared" ref="D12:D20" si="0">IF($C$4&gt;0,PRODUCT($C$4,$C$5,H12/100),"")</f>
        <v/>
      </c>
      <c r="E12" s="54" t="s">
        <v>110</v>
      </c>
      <c r="F12" s="55" t="s">
        <v>111</v>
      </c>
      <c r="G12" s="56"/>
      <c r="H12" s="25">
        <v>3.47</v>
      </c>
      <c r="I12" s="25">
        <v>0</v>
      </c>
      <c r="J12" s="25">
        <v>0.73</v>
      </c>
      <c r="K12" s="25">
        <v>0</v>
      </c>
      <c r="L12" s="25">
        <v>2.74</v>
      </c>
    </row>
    <row r="13" spans="1:12" ht="14.25" x14ac:dyDescent="0.2">
      <c r="A13" s="31">
        <v>3</v>
      </c>
      <c r="B13" s="54" t="s">
        <v>112</v>
      </c>
      <c r="C13" s="50"/>
      <c r="D13" s="53" t="str">
        <f t="shared" si="0"/>
        <v/>
      </c>
      <c r="E13" s="54" t="s">
        <v>113</v>
      </c>
      <c r="F13" s="55" t="s">
        <v>114</v>
      </c>
      <c r="G13" s="56"/>
      <c r="H13" s="25">
        <v>2.37</v>
      </c>
      <c r="I13" s="25">
        <v>0</v>
      </c>
      <c r="J13" s="25">
        <v>0</v>
      </c>
      <c r="K13" s="25">
        <v>1</v>
      </c>
      <c r="L13" s="25">
        <v>1.37</v>
      </c>
    </row>
    <row r="14" spans="1:12" ht="14.25" x14ac:dyDescent="0.2">
      <c r="A14" s="31">
        <v>4</v>
      </c>
      <c r="B14" s="54" t="s">
        <v>115</v>
      </c>
      <c r="C14" s="50"/>
      <c r="D14" s="53" t="str">
        <f t="shared" si="0"/>
        <v/>
      </c>
      <c r="E14" s="54" t="s">
        <v>116</v>
      </c>
      <c r="F14" s="55" t="s">
        <v>117</v>
      </c>
      <c r="G14" s="56"/>
      <c r="H14" s="25">
        <v>2.09</v>
      </c>
      <c r="I14" s="25">
        <v>0</v>
      </c>
      <c r="J14" s="25">
        <v>0</v>
      </c>
      <c r="K14" s="25">
        <v>0.74</v>
      </c>
      <c r="L14" s="25">
        <v>1.35</v>
      </c>
    </row>
    <row r="15" spans="1:12" ht="14.25" x14ac:dyDescent="0.2">
      <c r="A15" s="31">
        <v>5</v>
      </c>
      <c r="B15" s="54" t="s">
        <v>118</v>
      </c>
      <c r="C15" s="50"/>
      <c r="D15" s="53" t="str">
        <f t="shared" si="0"/>
        <v/>
      </c>
      <c r="E15" s="54" t="s">
        <v>119</v>
      </c>
      <c r="F15" s="55" t="s">
        <v>120</v>
      </c>
      <c r="G15" s="56"/>
      <c r="H15" s="25">
        <v>2.06</v>
      </c>
      <c r="I15" s="25">
        <v>0</v>
      </c>
      <c r="J15" s="25">
        <v>0</v>
      </c>
      <c r="K15" s="25">
        <v>0.72</v>
      </c>
      <c r="L15" s="25">
        <v>1.34</v>
      </c>
    </row>
    <row r="16" spans="1:12" ht="14.25" x14ac:dyDescent="0.2">
      <c r="A16" s="31">
        <v>6</v>
      </c>
      <c r="B16" s="54" t="s">
        <v>121</v>
      </c>
      <c r="C16" s="50"/>
      <c r="D16" s="53" t="str">
        <f t="shared" si="0"/>
        <v/>
      </c>
      <c r="E16" s="54" t="s">
        <v>122</v>
      </c>
      <c r="F16" s="55" t="s">
        <v>123</v>
      </c>
      <c r="G16" s="56"/>
      <c r="H16" s="25">
        <v>1.47</v>
      </c>
      <c r="I16" s="25">
        <v>0</v>
      </c>
      <c r="J16" s="25">
        <v>0</v>
      </c>
      <c r="K16" s="25">
        <v>0</v>
      </c>
      <c r="L16" s="25">
        <v>1.47</v>
      </c>
    </row>
    <row r="17" spans="1:12" ht="14.25" x14ac:dyDescent="0.2">
      <c r="A17" s="31">
        <v>7</v>
      </c>
      <c r="B17" s="54" t="s">
        <v>124</v>
      </c>
      <c r="C17" s="50"/>
      <c r="D17" s="53" t="str">
        <f t="shared" si="0"/>
        <v/>
      </c>
      <c r="E17" s="54" t="s">
        <v>125</v>
      </c>
      <c r="F17" s="55" t="s">
        <v>126</v>
      </c>
      <c r="G17" s="56"/>
      <c r="H17" s="25">
        <v>1.42</v>
      </c>
      <c r="I17" s="25">
        <v>0</v>
      </c>
      <c r="J17" s="25">
        <v>0</v>
      </c>
      <c r="K17" s="25">
        <v>0</v>
      </c>
      <c r="L17" s="25">
        <v>1.42</v>
      </c>
    </row>
    <row r="18" spans="1:12" ht="14.25" x14ac:dyDescent="0.2">
      <c r="A18" s="31">
        <v>8</v>
      </c>
      <c r="B18" s="54" t="s">
        <v>127</v>
      </c>
      <c r="C18" s="50"/>
      <c r="D18" s="53" t="str">
        <f t="shared" si="0"/>
        <v/>
      </c>
      <c r="E18" s="54" t="s">
        <v>128</v>
      </c>
      <c r="F18" s="55" t="s">
        <v>129</v>
      </c>
      <c r="G18" s="56"/>
      <c r="H18" s="25">
        <v>1.41</v>
      </c>
      <c r="I18" s="25">
        <v>0</v>
      </c>
      <c r="J18" s="25">
        <v>0</v>
      </c>
      <c r="K18" s="25">
        <v>0</v>
      </c>
      <c r="L18" s="25">
        <v>1.41</v>
      </c>
    </row>
    <row r="19" spans="1:12" ht="14.25" x14ac:dyDescent="0.2">
      <c r="A19" s="31">
        <v>9</v>
      </c>
      <c r="B19" s="54" t="s">
        <v>130</v>
      </c>
      <c r="C19" s="50"/>
      <c r="D19" s="53" t="str">
        <f t="shared" si="0"/>
        <v/>
      </c>
      <c r="E19" s="54"/>
      <c r="F19" s="55" t="s">
        <v>131</v>
      </c>
      <c r="G19" s="56"/>
      <c r="H19" s="25">
        <v>1.4</v>
      </c>
      <c r="I19" s="25">
        <v>0</v>
      </c>
      <c r="J19" s="25">
        <v>0</v>
      </c>
      <c r="K19" s="25">
        <v>0</v>
      </c>
      <c r="L19" s="25">
        <v>1.4</v>
      </c>
    </row>
    <row r="20" spans="1:12" ht="14.25" x14ac:dyDescent="0.2">
      <c r="A20" s="31">
        <v>10</v>
      </c>
      <c r="B20" s="54" t="s">
        <v>132</v>
      </c>
      <c r="C20" s="50"/>
      <c r="D20" s="53" t="str">
        <f t="shared" si="0"/>
        <v/>
      </c>
      <c r="E20" s="54" t="s">
        <v>133</v>
      </c>
      <c r="F20" s="55" t="s">
        <v>134</v>
      </c>
      <c r="G20" s="56"/>
      <c r="H20" s="25">
        <v>1.4</v>
      </c>
      <c r="I20" s="25">
        <v>0</v>
      </c>
      <c r="J20" s="25">
        <v>0</v>
      </c>
      <c r="K20" s="25">
        <v>0</v>
      </c>
      <c r="L20" s="25">
        <v>1.4</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Grommes, Isabell</cp:lastModifiedBy>
  <dcterms:created xsi:type="dcterms:W3CDTF">2024-04-22T07:50:05Z</dcterms:created>
  <dcterms:modified xsi:type="dcterms:W3CDTF">2024-04-22T07:53:05Z</dcterms:modified>
</cp:coreProperties>
</file>