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B6A35B7D-FEFD-4A8A-9D34-1C4187803EEC}" xr6:coauthVersionLast="47" xr6:coauthVersionMax="47" xr10:uidLastSave="{00000000-0000-0000-0000-000000000000}"/>
  <bookViews>
    <workbookView xWindow="28680" yWindow="-120" windowWidth="29040" windowHeight="15840" xr2:uid="{64A51EC3-59A2-4BE7-B0F1-D4242290F1A8}"/>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990F9E3B-9685-478B-9507-C691F180B76B}">
      <text>
        <r>
          <rPr>
            <sz val="9"/>
            <color indexed="81"/>
            <rFont val="Segoe UI"/>
            <family val="2"/>
          </rPr>
          <t xml:space="preserve">Zur besseren CSV-Verarbeitung wird das Wort Prozent ausgeschrieben. 
</t>
        </r>
      </text>
    </comment>
    <comment ref="C9" authorId="0" shapeId="0" xr:uid="{7113B724-3484-4D9C-8B10-7DCCB834124B}">
      <text>
        <r>
          <rPr>
            <sz val="9"/>
            <color indexed="81"/>
            <rFont val="Segoe UI"/>
            <family val="2"/>
          </rPr>
          <t>Inländisches Investmentvermögen=1
EU-Investmentvermögen=2</t>
        </r>
      </text>
    </comment>
    <comment ref="C10" authorId="0" shapeId="0" xr:uid="{A45888BD-E07E-4C5D-9065-7814F3608C8C}">
      <text>
        <r>
          <rPr>
            <sz val="9"/>
            <color indexed="81"/>
            <rFont val="Segoe UI"/>
            <family val="2"/>
          </rPr>
          <t>OGAW=1
AIF (Spezialfonds etc)=2</t>
        </r>
      </text>
    </comment>
    <comment ref="C11" authorId="0" shapeId="0" xr:uid="{95FD3EEE-1EF9-4B42-89BD-98EAC9E461F9}">
      <text>
        <r>
          <rPr>
            <sz val="9"/>
            <color indexed="81"/>
            <rFont val="Segoe UI"/>
            <family val="2"/>
          </rPr>
          <t>1=ja
0=nein</t>
        </r>
      </text>
    </comment>
    <comment ref="C19" authorId="0" shapeId="0" xr:uid="{478914D6-FA69-4DEA-9314-DF59A4602A9F}">
      <text>
        <r>
          <rPr>
            <sz val="9"/>
            <color indexed="81"/>
            <rFont val="Segoe UI"/>
            <family val="2"/>
          </rPr>
          <t>1=ja
0=nein</t>
        </r>
      </text>
    </comment>
    <comment ref="E25" authorId="0" shapeId="0" xr:uid="{E68FD6D6-C6E7-456F-B6B0-C7847BC89153}">
      <text>
        <r>
          <rPr>
            <sz val="9"/>
            <color indexed="81"/>
            <rFont val="Segoe UI"/>
            <family val="2"/>
          </rPr>
          <t xml:space="preserve">Formel hinterlegt.
</t>
        </r>
      </text>
    </comment>
    <comment ref="E26" authorId="0" shapeId="0" xr:uid="{A022951F-8410-46DC-A15C-7333600B9DA8}">
      <text>
        <r>
          <rPr>
            <sz val="9"/>
            <color indexed="81"/>
            <rFont val="Segoe UI"/>
            <family val="2"/>
          </rPr>
          <t xml:space="preserve">Formel hinterlegt.
</t>
        </r>
      </text>
    </comment>
    <comment ref="E27" authorId="0" shapeId="0" xr:uid="{DE7CA41F-3355-4ED2-B588-0350CDA24BCD}">
      <text>
        <r>
          <rPr>
            <sz val="9"/>
            <color indexed="81"/>
            <rFont val="Segoe UI"/>
            <family val="2"/>
          </rPr>
          <t xml:space="preserve">Formel hinterlegt.
</t>
        </r>
      </text>
    </comment>
    <comment ref="E28" authorId="0" shapeId="0" xr:uid="{0DEC885C-6581-4016-B856-20351E4B81C9}">
      <text>
        <r>
          <rPr>
            <sz val="9"/>
            <color indexed="81"/>
            <rFont val="Segoe UI"/>
            <family val="2"/>
          </rPr>
          <t xml:space="preserve">Formel hinterlegt.
</t>
        </r>
      </text>
    </comment>
    <comment ref="E29" authorId="0" shapeId="0" xr:uid="{15AE2020-3ED9-42CB-96B0-B743D7DD6993}">
      <text>
        <r>
          <rPr>
            <sz val="9"/>
            <color indexed="81"/>
            <rFont val="Segoe UI"/>
            <family val="2"/>
          </rPr>
          <t xml:space="preserve">Formel hinterlegt.
</t>
        </r>
      </text>
    </comment>
    <comment ref="E30" authorId="0" shapeId="0" xr:uid="{533B77B8-FFB6-4C11-838C-3E14C35A600D}">
      <text>
        <r>
          <rPr>
            <sz val="9"/>
            <color indexed="81"/>
            <rFont val="Segoe UI"/>
            <family val="2"/>
          </rPr>
          <t xml:space="preserve">Formel hinterlegt.
</t>
        </r>
      </text>
    </comment>
    <comment ref="E31" authorId="0" shapeId="0" xr:uid="{F1D637AD-A659-424B-AC34-6B920E882EFF}">
      <text>
        <r>
          <rPr>
            <sz val="9"/>
            <color indexed="81"/>
            <rFont val="Segoe UI"/>
            <family val="2"/>
          </rPr>
          <t xml:space="preserve">Formel hinterlegt.
</t>
        </r>
      </text>
    </comment>
    <comment ref="E32" authorId="0" shapeId="0" xr:uid="{D2195A16-8A4A-429F-B819-BE37FDDAD20E}">
      <text>
        <r>
          <rPr>
            <sz val="9"/>
            <color indexed="81"/>
            <rFont val="Segoe UI"/>
            <family val="2"/>
          </rPr>
          <t xml:space="preserve">Formel hinterlegt.
</t>
        </r>
      </text>
    </comment>
    <comment ref="E33" authorId="0" shapeId="0" xr:uid="{2DA743BC-A145-4C8B-B61D-DD6E2F85B89C}">
      <text>
        <r>
          <rPr>
            <sz val="9"/>
            <color indexed="81"/>
            <rFont val="Segoe UI"/>
            <family val="2"/>
          </rPr>
          <t xml:space="preserve">Formel hinterlegt.
</t>
        </r>
      </text>
    </comment>
    <comment ref="E34" authorId="0" shapeId="0" xr:uid="{BF3C1E78-CCE6-4057-BCB7-B3344C3DB2D2}">
      <text>
        <r>
          <rPr>
            <sz val="9"/>
            <color indexed="81"/>
            <rFont val="Segoe UI"/>
            <family val="2"/>
          </rPr>
          <t xml:space="preserve">Formel hinterlegt.
</t>
        </r>
      </text>
    </comment>
    <comment ref="E35" authorId="0" shapeId="0" xr:uid="{7480F5F6-1686-4C7E-B505-5C949E63DEBB}">
      <text>
        <r>
          <rPr>
            <sz val="9"/>
            <color indexed="81"/>
            <rFont val="Segoe UI"/>
            <family val="2"/>
          </rPr>
          <t xml:space="preserve">Formel hinterlegt.
</t>
        </r>
      </text>
    </comment>
    <comment ref="E36" authorId="0" shapeId="0" xr:uid="{02953631-4E9E-4BE3-BE4E-C9EA47FBDE2C}">
      <text>
        <r>
          <rPr>
            <sz val="9"/>
            <color indexed="81"/>
            <rFont val="Segoe UI"/>
            <family val="2"/>
          </rPr>
          <t xml:space="preserve">Formel hinterlegt.
</t>
        </r>
      </text>
    </comment>
    <comment ref="E37" authorId="0" shapeId="0" xr:uid="{236F31E4-3EF3-4DBB-A993-F1F01BC38213}">
      <text>
        <r>
          <rPr>
            <sz val="9"/>
            <color indexed="81"/>
            <rFont val="Segoe UI"/>
            <family val="2"/>
          </rPr>
          <t xml:space="preserve">Formel hinterlegt.
</t>
        </r>
      </text>
    </comment>
    <comment ref="E38" authorId="0" shapeId="0" xr:uid="{847CC596-C02E-4574-9041-7564DE11ABC3}">
      <text>
        <r>
          <rPr>
            <sz val="9"/>
            <color indexed="81"/>
            <rFont val="Segoe UI"/>
            <family val="2"/>
          </rPr>
          <t xml:space="preserve">Formel hinterlegt.
</t>
        </r>
      </text>
    </comment>
    <comment ref="E39" authorId="0" shapeId="0" xr:uid="{8CE944BA-EFF6-48FB-ABD4-C9326C8908A6}">
      <text>
        <r>
          <rPr>
            <sz val="9"/>
            <color indexed="81"/>
            <rFont val="Segoe UI"/>
            <family val="2"/>
          </rPr>
          <t xml:space="preserve">Formel hinterlegt.
</t>
        </r>
      </text>
    </comment>
    <comment ref="E40" authorId="0" shapeId="0" xr:uid="{390667C2-3D64-4D86-A1EB-D1D080BB39D1}">
      <text>
        <r>
          <rPr>
            <sz val="9"/>
            <color indexed="81"/>
            <rFont val="Segoe UI"/>
            <family val="2"/>
          </rPr>
          <t xml:space="preserve">Formel hinterlegt.
</t>
        </r>
      </text>
    </comment>
    <comment ref="E41" authorId="0" shapeId="0" xr:uid="{A8B93BC5-7A6A-48F3-90D5-D9B8D6ED5897}">
      <text>
        <r>
          <rPr>
            <sz val="9"/>
            <color indexed="81"/>
            <rFont val="Segoe UI"/>
            <family val="2"/>
          </rPr>
          <t xml:space="preserve">Formel hinterlegt.
</t>
        </r>
      </text>
    </comment>
    <comment ref="E42" authorId="0" shapeId="0" xr:uid="{BE38AE7B-32F4-4389-8E48-CD448A5808E7}">
      <text>
        <r>
          <rPr>
            <sz val="9"/>
            <color indexed="81"/>
            <rFont val="Segoe UI"/>
            <family val="2"/>
          </rPr>
          <t xml:space="preserve">Formel hinterlegt.
</t>
        </r>
      </text>
    </comment>
    <comment ref="E43" authorId="0" shapeId="0" xr:uid="{0F6D0377-0147-4AA3-B63B-7E7819364EAE}">
      <text>
        <r>
          <rPr>
            <sz val="9"/>
            <color indexed="81"/>
            <rFont val="Segoe UI"/>
            <family val="2"/>
          </rPr>
          <t xml:space="preserve">Formel hinterlegt.
</t>
        </r>
      </text>
    </comment>
    <comment ref="E44" authorId="0" shapeId="0" xr:uid="{A1D9FE20-016D-4E11-989F-26183D3E928E}">
      <text>
        <r>
          <rPr>
            <sz val="9"/>
            <color indexed="81"/>
            <rFont val="Segoe UI"/>
            <family val="2"/>
          </rPr>
          <t xml:space="preserve">Formel hinterlegt.
</t>
        </r>
      </text>
    </comment>
    <comment ref="E45" authorId="0" shapeId="0" xr:uid="{2D5AC576-5974-43AB-A0E4-4856A4B1C6A7}">
      <text>
        <r>
          <rPr>
            <sz val="9"/>
            <color indexed="81"/>
            <rFont val="Segoe UI"/>
            <family val="2"/>
          </rPr>
          <t xml:space="preserve">Formel hinterlegt.
</t>
        </r>
      </text>
    </comment>
    <comment ref="E46" authorId="0" shapeId="0" xr:uid="{3FAB53BA-5227-4157-ADF3-77AB5615479A}">
      <text>
        <r>
          <rPr>
            <sz val="9"/>
            <color indexed="81"/>
            <rFont val="Segoe UI"/>
            <family val="2"/>
          </rPr>
          <t xml:space="preserve">Formel hinterlegt.
</t>
        </r>
      </text>
    </comment>
    <comment ref="E47" authorId="0" shapeId="0" xr:uid="{7792B413-F4C5-4828-9760-6EA2815184B3}">
      <text>
        <r>
          <rPr>
            <sz val="9"/>
            <color indexed="81"/>
            <rFont val="Segoe UI"/>
            <family val="2"/>
          </rPr>
          <t xml:space="preserve">Formel hinterlegt.
</t>
        </r>
      </text>
    </comment>
    <comment ref="E48" authorId="0" shapeId="0" xr:uid="{BBD2FF60-16B7-483D-B1DC-251024F356D9}">
      <text>
        <r>
          <rPr>
            <sz val="9"/>
            <color indexed="81"/>
            <rFont val="Segoe UI"/>
            <family val="2"/>
          </rPr>
          <t xml:space="preserve">Formel hinterlegt.
</t>
        </r>
      </text>
    </comment>
    <comment ref="E49" authorId="0" shapeId="0" xr:uid="{9AE8098F-F818-4936-B7E2-D34CB9AF7378}">
      <text>
        <r>
          <rPr>
            <sz val="9"/>
            <color indexed="81"/>
            <rFont val="Segoe UI"/>
            <family val="2"/>
          </rPr>
          <t xml:space="preserve">Formel hinterlegt.
</t>
        </r>
      </text>
    </comment>
    <comment ref="E50" authorId="0" shapeId="0" xr:uid="{90AA4AC5-E929-4686-B2C4-4718403138B9}">
      <text>
        <r>
          <rPr>
            <sz val="9"/>
            <color indexed="81"/>
            <rFont val="Segoe UI"/>
            <family val="2"/>
          </rPr>
          <t xml:space="preserve">Formel hinterlegt.
</t>
        </r>
      </text>
    </comment>
    <comment ref="E51" authorId="0" shapeId="0" xr:uid="{E1B38423-100C-44F8-B02C-15373C50A39A}">
      <text>
        <r>
          <rPr>
            <sz val="9"/>
            <color indexed="81"/>
            <rFont val="Segoe UI"/>
            <family val="2"/>
          </rPr>
          <t xml:space="preserve">Formel hinterlegt.
</t>
        </r>
      </text>
    </comment>
    <comment ref="E52" authorId="0" shapeId="0" xr:uid="{5BDA548F-7D3E-4E38-9572-7E46F4885714}">
      <text>
        <r>
          <rPr>
            <sz val="9"/>
            <color indexed="81"/>
            <rFont val="Segoe UI"/>
            <family val="2"/>
          </rPr>
          <t xml:space="preserve">Formel hinterlegt.
</t>
        </r>
      </text>
    </comment>
    <comment ref="E53" authorId="0" shapeId="0" xr:uid="{34D122C0-3403-45C9-B893-EB0019EBACFA}">
      <text>
        <r>
          <rPr>
            <sz val="9"/>
            <color indexed="81"/>
            <rFont val="Segoe UI"/>
            <family val="2"/>
          </rPr>
          <t xml:space="preserve">Formel hinterlegt.
</t>
        </r>
      </text>
    </comment>
    <comment ref="E54" authorId="0" shapeId="0" xr:uid="{2F323061-E1B2-4FD8-940E-C3AF529B8911}">
      <text>
        <r>
          <rPr>
            <sz val="9"/>
            <color indexed="81"/>
            <rFont val="Segoe UI"/>
            <family val="2"/>
          </rPr>
          <t xml:space="preserve">Formel hinterlegt.
</t>
        </r>
      </text>
    </comment>
    <comment ref="D55" authorId="1" shapeId="0" xr:uid="{5CB7FDA4-8AF4-47D7-B28B-0B10DC6C328C}">
      <text>
        <r>
          <rPr>
            <b/>
            <sz val="8"/>
            <color indexed="10"/>
            <rFont val="Tahoma"/>
            <family val="2"/>
          </rPr>
          <t>Formel hinterlegt</t>
        </r>
      </text>
    </comment>
    <comment ref="E55" authorId="0" shapeId="0" xr:uid="{B92649BA-1E9E-43D2-A538-3E93E3AD6D00}">
      <text>
        <r>
          <rPr>
            <sz val="9"/>
            <color indexed="81"/>
            <rFont val="Segoe UI"/>
            <family val="2"/>
          </rPr>
          <t xml:space="preserve">Formel hinterlegt.
</t>
        </r>
      </text>
    </comment>
    <comment ref="D56" authorId="2" shapeId="0" xr:uid="{0284AE86-4001-4263-89D0-B9E00669694B}">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6F547A83-6188-4630-86F6-FC97A8B2712B}">
      <text>
        <r>
          <rPr>
            <sz val="9"/>
            <color indexed="81"/>
            <rFont val="Segoe UI"/>
            <family val="2"/>
          </rPr>
          <t xml:space="preserve">Formel hinterlegt.
</t>
        </r>
      </text>
    </comment>
    <comment ref="D12" authorId="0" shapeId="0" xr:uid="{522B8465-01AE-4377-85F8-99D5C16887A6}">
      <text>
        <r>
          <rPr>
            <sz val="9"/>
            <color indexed="81"/>
            <rFont val="Segoe UI"/>
            <family val="2"/>
          </rPr>
          <t xml:space="preserve">Formel hinterlegt. </t>
        </r>
      </text>
    </comment>
    <comment ref="D13" authorId="0" shapeId="0" xr:uid="{A2D05337-A06C-4EEE-9AF9-B9CF60253994}">
      <text>
        <r>
          <rPr>
            <sz val="9"/>
            <color indexed="81"/>
            <rFont val="Segoe UI"/>
            <family val="2"/>
          </rPr>
          <t xml:space="preserve">Formel hinterlegt.
</t>
        </r>
      </text>
    </comment>
    <comment ref="D14" authorId="0" shapeId="0" xr:uid="{D560C167-F4FA-44AB-B0E0-1BAE682E26CC}">
      <text>
        <r>
          <rPr>
            <sz val="9"/>
            <color indexed="81"/>
            <rFont val="Segoe UI"/>
            <family val="2"/>
          </rPr>
          <t xml:space="preserve">Formel hinterlegt.
</t>
        </r>
      </text>
    </comment>
    <comment ref="D15" authorId="0" shapeId="0" xr:uid="{5446A911-A093-439F-8948-4FC8BC2C48D6}">
      <text>
        <r>
          <rPr>
            <sz val="9"/>
            <color indexed="81"/>
            <rFont val="Segoe UI"/>
            <family val="2"/>
          </rPr>
          <t xml:space="preserve">Formel hinterlegt.
</t>
        </r>
      </text>
    </comment>
    <comment ref="D16" authorId="0" shapeId="0" xr:uid="{B3D53652-813D-4571-BEB2-FDF37DA979A0}">
      <text>
        <r>
          <rPr>
            <sz val="9"/>
            <color indexed="81"/>
            <rFont val="Segoe UI"/>
            <family val="2"/>
          </rPr>
          <t xml:space="preserve">Formel hinterlegt.
</t>
        </r>
      </text>
    </comment>
    <comment ref="D17" authorId="0" shapeId="0" xr:uid="{BEE978CD-C5C7-42E1-A5F6-54BCF82D6B79}">
      <text>
        <r>
          <rPr>
            <sz val="9"/>
            <color indexed="81"/>
            <rFont val="Segoe UI"/>
            <family val="2"/>
          </rPr>
          <t xml:space="preserve">Formel hinterlegt.
</t>
        </r>
      </text>
    </comment>
    <comment ref="D18" authorId="0" shapeId="0" xr:uid="{392C8853-18CE-49CE-B420-40231CCB8319}">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E7A32F9D-2B1A-42B3-AE35-CA45D8BA588D}">
      <text>
        <r>
          <rPr>
            <sz val="9"/>
            <color indexed="81"/>
            <rFont val="Segoe UI"/>
            <family val="2"/>
          </rPr>
          <t xml:space="preserve">Formel hinterlegt.
</t>
        </r>
      </text>
    </comment>
    <comment ref="D20" authorId="0" shapeId="0" xr:uid="{EE57C196-6C18-41A3-9D22-7A706B4A2686}">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<sst xmlns="http://schemas.openxmlformats.org/spreadsheetml/2006/main" count="153" uniqueCount="139">
  <si>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</si>
  <si>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</si>
  <si>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</si>
  <si>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</si>
  <si>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</si>
  <si>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</si>
  <si>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28.03.2024</t>
  </si>
  <si>
    <t>0a</t>
  </si>
  <si>
    <t>Name des Fonds/der Anteilsklasse</t>
  </si>
  <si>
    <t>Berenberg Sustainable Stiftung R D</t>
  </si>
  <si>
    <t>Anzahl der Anteile</t>
  </si>
  <si>
    <t>Buchwert eines Anteils</t>
  </si>
  <si>
    <t>Identifier (ISIN)</t>
  </si>
  <si>
    <t>DE000A0RE972</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</si>
  <si>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</si>
  <si>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</si>
  <si>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</si>
  <si>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</si>
  <si>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</si>
  <si>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</si>
  <si>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</si>
  <si>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</si>
  <si>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</si>
  <si>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</si>
  <si>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</si>
  <si>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</si>
  <si>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</si>
  <si>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</si>
  <si>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</si>
  <si>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</si>
  <si>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</si>
  <si>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</si>
  <si>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</si>
  <si>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</si>
  <si>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</si>
  <si>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</si>
  <si>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</si>
  <si>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</si>
  <si>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</si>
  <si>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</si>
  <si>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</si>
  <si>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</si>
  <si>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</si>
  <si>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</si>
  <si>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</si>
  <si>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</si>
  <si>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</si>
  <si>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</si>
  <si>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</si>
  <si>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</si>
  <si>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</si>
  <si>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</si>
  <si>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</si>
  <si>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</si>
  <si>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</si>
  <si>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</si>
  <si>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</si>
  <si>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</si>
  <si>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</si>
  <si>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</si>
  <si>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</si>
  <si>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</si>
  <si>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</si>
  <si>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</si>
  <si>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</si>
  <si>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</si>
  <si>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</si>
  <si>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</si>
  <si>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</si>
  <si>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</si>
  <si>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</si>
  <si>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</si>
  <si>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</si>
  <si>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</si>
  <si>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</si>
  <si>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</si>
  <si>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</si>
  <si>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</si>
  <si>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</si>
  <si>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</si>
  <si>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</si>
  <si>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</si>
  <si>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</si>
  <si>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</si>
  <si>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</si>
  <si>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</si>
  <si>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</si>
  <si>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</si>
  <si>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</si>
  <si>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</si>
  <si>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</si>
  <si>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</si>
  <si>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</si>
  <si>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</si>
  <si>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</si>
  <si>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</si>
  <si>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</si>
  <si>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</si>
  <si>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</si>
  <si>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</si>
  <si>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</si>
  <si>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</si>
  <si>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</si>
  <si>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</si>
  <si>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</si>
  <si>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</si>
  <si>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WisdomTree Inc.</t>
  </si>
  <si>
    <t>549300WIU8IS7UFO7871</t>
  </si>
  <si>
    <t>919075</t>
  </si>
  <si>
    <t>BNP Paribas S.A.</t>
  </si>
  <si>
    <t>R0MUWSFPU8MPRO8K5P83</t>
  </si>
  <si>
    <t>871001</t>
  </si>
  <si>
    <t>Raiffeisen Bank International AG</t>
  </si>
  <si>
    <t>9ZHRYM6F437SQJ6OUG95</t>
  </si>
  <si>
    <t>208403</t>
  </si>
  <si>
    <t>Landesbank Baden-Württemberg</t>
  </si>
  <si>
    <t>B81CK4ESI35472RHJ606</t>
  </si>
  <si>
    <t>346012</t>
  </si>
  <si>
    <t>Caisse des Dépôts et Consignations</t>
  </si>
  <si>
    <t>969500Q2PFTTP0Y5QL44</t>
  </si>
  <si>
    <t>195937</t>
  </si>
  <si>
    <t>ING Groep N.V.</t>
  </si>
  <si>
    <t>549300NYKK9MWM7GGW15</t>
  </si>
  <si>
    <t>881111</t>
  </si>
  <si>
    <t>Allianz SE</t>
  </si>
  <si>
    <t>529900K9B0N5BT694847</t>
  </si>
  <si>
    <t>840400</t>
  </si>
  <si>
    <t>Irland, Republik</t>
  </si>
  <si>
    <t>549300KXBEJAOJ9OVF93</t>
  </si>
  <si>
    <t>464541</t>
  </si>
  <si>
    <t>Comunidad Autónoma de Madrid</t>
  </si>
  <si>
    <t>959800KASH3LCM57Q344</t>
  </si>
  <si>
    <t>409968</t>
  </si>
  <si>
    <t>Assicurazioni Generali S.p.A.</t>
  </si>
  <si>
    <t>549300X5UKJVE386ZB61</t>
  </si>
  <si>
    <t>850312</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</si>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</sst>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165215B9-1CB3-43C6-97FD-F62FDEFF5919}"/>
    <cellStyle name="Standard" xfId="0" builtinId="0" customBuiltin="1"/>
    <cellStyle name="Standard 2" xfId="2" xr:uid="{B667C9BD-7D05-4FE9-BE00-6C58EF29F2B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DA702-3999-45A6-ACF9-0DD926F9F939}">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v>
      </c>
      <c r="E13" s="10"/>
      <c r="F13" s="5"/>
      <c r="G13" s="5"/>
      <c r="H13" s="5"/>
    </row>
    <row r="14" spans="1:14" s="19" customFormat="1" ht="14.25" x14ac:dyDescent="0.2">
      <c r="A14" s="15">
        <v>11</v>
      </c>
      <c r="B14" s="16" t="s">
        <v>24</v>
      </c>
      <c r="C14" s="11"/>
      <c r="D14" s="21"/>
      <c r="E14" s="10"/>
      <c r="F14" s="5"/>
      <c r="G14" s="5"/>
      <c r="H14" s="5"/>
    </row>
    <row r="15" spans="1:14" ht="14.25" x14ac:dyDescent="0.2">
      <c r="A15" s="15">
        <v>12</v>
      </c>
      <c r="B15" s="16" t="s">
        <v>25</v>
      </c>
      <c r="C15" s="11" t="s">
        <v>26</v>
      </c>
      <c r="D15" s="21">
        <v>100</v>
      </c>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46.56</v>
      </c>
    </row>
    <row r="23" spans="1:5" ht="14.25" x14ac:dyDescent="0.2">
      <c r="A23" s="26" t="s">
        <v>34</v>
      </c>
      <c r="B23" s="18" t="s">
        <v>35</v>
      </c>
      <c r="C23" s="27" t="s">
        <v>36</v>
      </c>
      <c r="D23" s="9"/>
      <c r="E23" s="9"/>
    </row>
    <row r="24" spans="1:5" ht="14.25" x14ac:dyDescent="0.2">
      <c r="A24" s="26" t="s">
        <v>37</v>
      </c>
      <c r="B24" s="18" t="s">
        <v>38</v>
      </c>
      <c r="C24" s="20"/>
      <c r="D24" s="25">
        <v>24.75</v>
      </c>
      <c r="E24" s="9"/>
    </row>
    <row r="25" spans="1:5" ht="25.5" x14ac:dyDescent="0.2">
      <c r="A25" s="15">
        <v>20</v>
      </c>
      <c r="B25" s="22" t="s">
        <v>39</v>
      </c>
      <c r="C25" s="20"/>
      <c r="D25" s="21">
        <v>38.450000000000003</v>
      </c>
      <c r="E25" s="28" t="str">
        <f>IF($C$4&gt;0,PRODUCT($C$4,$E$22,D25/100),"")</f>
        <v/>
      </c>
    </row>
    <row r="26" spans="1:5" ht="25.5" x14ac:dyDescent="0.2">
      <c r="A26" s="15">
        <v>21</v>
      </c>
      <c r="B26" s="22" t="s">
        <v>40</v>
      </c>
      <c r="C26" s="20"/>
      <c r="D26" s="21">
        <v>0</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0.5</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51.6</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0.34</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1.35</v>
      </c>
      <c r="E36" s="28" t="str">
        <f t="shared" si="0"/>
        <v/>
      </c>
    </row>
    <row r="37" spans="1:5" ht="14.25" x14ac:dyDescent="0.2">
      <c r="A37" s="15" t="s">
        <v>53</v>
      </c>
      <c r="B37" s="18" t="s">
        <v>54</v>
      </c>
      <c r="C37" s="20"/>
      <c r="D37" s="21">
        <v>24.64</v>
      </c>
      <c r="E37" s="28" t="str">
        <f t="shared" si="0"/>
        <v/>
      </c>
    </row>
    <row r="38" spans="1:5" x14ac:dyDescent="0.2">
      <c r="A38" s="29" t="s">
        <v>55</v>
      </c>
      <c r="B38" s="30" t="s">
        <v>56</v>
      </c>
      <c r="C38" s="20"/>
      <c r="D38" s="21">
        <v>24.64</v>
      </c>
      <c r="E38" s="28" t="str">
        <f>IF($C$4&gt;0,PRODUCT($C$4,$E$22,D38/100),"")</f>
        <v/>
      </c>
    </row>
    <row r="39" spans="1:5" ht="14.25" x14ac:dyDescent="0.2">
      <c r="A39" s="31" t="s">
        <v>57</v>
      </c>
      <c r="B39" s="22" t="s">
        <v>58</v>
      </c>
      <c r="C39" s="20"/>
      <c r="D39" s="21">
        <v>18.82</v>
      </c>
      <c r="E39" s="28" t="str">
        <f t="shared" si="0"/>
        <v/>
      </c>
    </row>
    <row r="40" spans="1:5" x14ac:dyDescent="0.2">
      <c r="A40" s="29" t="s">
        <v>59</v>
      </c>
      <c r="B40" s="30" t="s">
        <v>56</v>
      </c>
      <c r="C40" s="20"/>
      <c r="D40" s="21">
        <v>18.82</v>
      </c>
      <c r="E40" s="28" t="str">
        <f t="shared" si="0"/>
        <v/>
      </c>
    </row>
    <row r="41" spans="1:5" ht="14.25" x14ac:dyDescent="0.2">
      <c r="A41" s="31" t="s">
        <v>60</v>
      </c>
      <c r="B41" s="22" t="s">
        <v>61</v>
      </c>
      <c r="C41" s="20"/>
      <c r="D41" s="21">
        <v>5.33</v>
      </c>
      <c r="E41" s="28" t="str">
        <f t="shared" si="0"/>
        <v/>
      </c>
    </row>
    <row r="42" spans="1:5" x14ac:dyDescent="0.2">
      <c r="A42" s="29" t="s">
        <v>62</v>
      </c>
      <c r="B42" s="30" t="s">
        <v>56</v>
      </c>
      <c r="C42" s="20"/>
      <c r="D42" s="21">
        <v>5.33</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2.81</v>
      </c>
      <c r="E45" s="28" t="str">
        <f t="shared" si="0"/>
        <v/>
      </c>
    </row>
    <row r="46" spans="1:5" x14ac:dyDescent="0.2">
      <c r="A46" s="29" t="s">
        <v>68</v>
      </c>
      <c r="B46" s="30" t="s">
        <v>56</v>
      </c>
      <c r="C46" s="20"/>
      <c r="D46" s="21">
        <v>2.81</v>
      </c>
      <c r="E46" s="28" t="str">
        <f t="shared" si="0"/>
        <v/>
      </c>
    </row>
    <row r="47" spans="1:5" ht="14.25" x14ac:dyDescent="0.2">
      <c r="A47" s="15" t="s">
        <v>69</v>
      </c>
      <c r="B47" s="18" t="s">
        <v>70</v>
      </c>
      <c r="C47" s="20"/>
      <c r="D47" s="21">
        <v>15.01</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6.57</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1.53</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0</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9229A-EB7F-49B6-8499-70B31E347B3B}">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Berenberg Sustainable Stiftung R D</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DE000A0RE972</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46.56</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5.51</v>
      </c>
      <c r="I11" s="25">
        <v>0</v>
      </c>
      <c r="J11" s="25">
        <v>0</v>
      </c>
      <c r="K11" s="25">
        <v>5.51</v>
      </c>
      <c r="L11" s="25">
        <v>0</v>
      </c>
    </row>
    <row r="12" spans="1:12" ht="14.25" x14ac:dyDescent="0.2">
      <c r="A12" s="31">
        <v>2</v>
      </c>
      <c r="B12" s="54" t="s">
        <v>109</v>
      </c>
      <c r="C12" s="50"/>
      <c r="D12" s="53" t="str">
        <f t="shared" ref="D12:D20" si="0">IF($C$4&gt;0,PRODUCT($C$4,$C$5,H12/100),"")</f>
        <v/>
      </c>
      <c r="E12" s="54" t="s">
        <v>110</v>
      </c>
      <c r="F12" s="55" t="s">
        <v>111</v>
      </c>
      <c r="G12" s="56"/>
      <c r="H12" s="25">
        <v>1.7</v>
      </c>
      <c r="I12" s="25">
        <v>0</v>
      </c>
      <c r="J12" s="25">
        <v>0.33</v>
      </c>
      <c r="K12" s="25">
        <v>1.37</v>
      </c>
      <c r="L12" s="25">
        <v>0</v>
      </c>
    </row>
    <row r="13" spans="1:12" ht="14.25" x14ac:dyDescent="0.2">
      <c r="A13" s="31">
        <v>3</v>
      </c>
      <c r="B13" s="54" t="s">
        <v>112</v>
      </c>
      <c r="C13" s="50"/>
      <c r="D13" s="53" t="str">
        <f t="shared" si="0"/>
        <v/>
      </c>
      <c r="E13" s="54" t="s">
        <v>113</v>
      </c>
      <c r="F13" s="55" t="s">
        <v>114</v>
      </c>
      <c r="G13" s="56"/>
      <c r="H13" s="25">
        <v>1.69</v>
      </c>
      <c r="I13" s="25">
        <v>0</v>
      </c>
      <c r="J13" s="25">
        <v>0.5</v>
      </c>
      <c r="K13" s="25">
        <v>1.19</v>
      </c>
      <c r="L13" s="25">
        <v>0</v>
      </c>
    </row>
    <row r="14" spans="1:12" ht="14.25" x14ac:dyDescent="0.2">
      <c r="A14" s="31">
        <v>4</v>
      </c>
      <c r="B14" s="54" t="s">
        <v>115</v>
      </c>
      <c r="C14" s="50"/>
      <c r="D14" s="53" t="str">
        <f t="shared" si="0"/>
        <v/>
      </c>
      <c r="E14" s="54" t="s">
        <v>116</v>
      </c>
      <c r="F14" s="55" t="s">
        <v>117</v>
      </c>
      <c r="G14" s="56"/>
      <c r="H14" s="25">
        <v>1.43</v>
      </c>
      <c r="I14" s="25">
        <v>0</v>
      </c>
      <c r="J14" s="25">
        <v>0.65</v>
      </c>
      <c r="K14" s="25">
        <v>0</v>
      </c>
      <c r="L14" s="25">
        <v>0.78</v>
      </c>
    </row>
    <row r="15" spans="1:12" ht="14.25" x14ac:dyDescent="0.2">
      <c r="A15" s="31">
        <v>5</v>
      </c>
      <c r="B15" s="54" t="s">
        <v>118</v>
      </c>
      <c r="C15" s="50"/>
      <c r="D15" s="53" t="str">
        <f t="shared" si="0"/>
        <v/>
      </c>
      <c r="E15" s="54" t="s">
        <v>119</v>
      </c>
      <c r="F15" s="55" t="s">
        <v>120</v>
      </c>
      <c r="G15" s="56"/>
      <c r="H15" s="25">
        <v>1.43</v>
      </c>
      <c r="I15" s="25">
        <v>0</v>
      </c>
      <c r="J15" s="25">
        <v>0.24</v>
      </c>
      <c r="K15" s="25">
        <v>0</v>
      </c>
      <c r="L15" s="25">
        <v>1.19</v>
      </c>
    </row>
    <row r="16" spans="1:12" ht="14.25" x14ac:dyDescent="0.2">
      <c r="A16" s="31">
        <v>6</v>
      </c>
      <c r="B16" s="54" t="s">
        <v>121</v>
      </c>
      <c r="C16" s="50"/>
      <c r="D16" s="53" t="str">
        <f t="shared" si="0"/>
        <v/>
      </c>
      <c r="E16" s="54" t="s">
        <v>122</v>
      </c>
      <c r="F16" s="55" t="s">
        <v>123</v>
      </c>
      <c r="G16" s="56"/>
      <c r="H16" s="25">
        <v>1.33</v>
      </c>
      <c r="I16" s="25">
        <v>0</v>
      </c>
      <c r="J16" s="25">
        <v>0.81</v>
      </c>
      <c r="K16" s="25">
        <v>0</v>
      </c>
      <c r="L16" s="25">
        <v>0.52</v>
      </c>
    </row>
    <row r="17" spans="1:12" ht="14.25" x14ac:dyDescent="0.2">
      <c r="A17" s="31">
        <v>7</v>
      </c>
      <c r="B17" s="54" t="s">
        <v>124</v>
      </c>
      <c r="C17" s="50"/>
      <c r="D17" s="53" t="str">
        <f t="shared" si="0"/>
        <v/>
      </c>
      <c r="E17" s="54" t="s">
        <v>125</v>
      </c>
      <c r="F17" s="55" t="s">
        <v>126</v>
      </c>
      <c r="G17" s="56"/>
      <c r="H17" s="25">
        <v>1.24</v>
      </c>
      <c r="I17" s="25">
        <v>0</v>
      </c>
      <c r="J17" s="25">
        <v>0.74</v>
      </c>
      <c r="K17" s="25">
        <v>0.5</v>
      </c>
      <c r="L17" s="25">
        <v>0</v>
      </c>
    </row>
    <row r="18" spans="1:12" ht="14.25" x14ac:dyDescent="0.2">
      <c r="A18" s="31">
        <v>8</v>
      </c>
      <c r="B18" s="54" t="s">
        <v>127</v>
      </c>
      <c r="C18" s="50"/>
      <c r="D18" s="53" t="str">
        <f t="shared" si="0"/>
        <v/>
      </c>
      <c r="E18" s="54" t="s">
        <v>128</v>
      </c>
      <c r="F18" s="55" t="s">
        <v>129</v>
      </c>
      <c r="G18" s="56"/>
      <c r="H18" s="25">
        <v>1.23</v>
      </c>
      <c r="I18" s="25">
        <v>1.23</v>
      </c>
      <c r="J18" s="25">
        <v>0</v>
      </c>
      <c r="K18" s="25">
        <v>0</v>
      </c>
      <c r="L18" s="25">
        <v>0</v>
      </c>
    </row>
    <row r="19" spans="1:12" ht="14.25" x14ac:dyDescent="0.2">
      <c r="A19" s="31">
        <v>9</v>
      </c>
      <c r="B19" s="54" t="s">
        <v>130</v>
      </c>
      <c r="C19" s="50"/>
      <c r="D19" s="53" t="str">
        <f t="shared" si="0"/>
        <v/>
      </c>
      <c r="E19" s="54" t="s">
        <v>131</v>
      </c>
      <c r="F19" s="55" t="s">
        <v>132</v>
      </c>
      <c r="G19" s="56"/>
      <c r="H19" s="25">
        <v>1.19</v>
      </c>
      <c r="I19" s="25">
        <v>1.19</v>
      </c>
      <c r="J19" s="25">
        <v>0</v>
      </c>
      <c r="K19" s="25">
        <v>0</v>
      </c>
      <c r="L19" s="25">
        <v>0</v>
      </c>
    </row>
    <row r="20" spans="1:12" ht="14.25" x14ac:dyDescent="0.2">
      <c r="A20" s="31">
        <v>10</v>
      </c>
      <c r="B20" s="54" t="s">
        <v>133</v>
      </c>
      <c r="C20" s="50"/>
      <c r="D20" s="53" t="str">
        <f t="shared" si="0"/>
        <v/>
      </c>
      <c r="E20" s="54" t="s">
        <v>134</v>
      </c>
      <c r="F20" s="55" t="s">
        <v>135</v>
      </c>
      <c r="G20" s="56"/>
      <c r="H20" s="25">
        <v>1.19</v>
      </c>
      <c r="I20" s="25">
        <v>0</v>
      </c>
      <c r="J20" s="25">
        <v>1.19</v>
      </c>
      <c r="K20" s="25">
        <v>0</v>
      </c>
      <c r="L20" s="25">
        <v>0</v>
      </c>
    </row>
    <row r="22" spans="1:12" ht="38.25" customHeight="1" x14ac:dyDescent="0.2">
      <c r="A22" s="57" t="s">
        <v>136</v>
      </c>
      <c r="B22" s="58"/>
      <c r="C22" s="58"/>
      <c r="D22" s="58"/>
      <c r="E22" s="58"/>
      <c r="F22" s="58"/>
      <c r="G22" s="58"/>
      <c r="H22" s="58"/>
      <c r="I22" s="58"/>
      <c r="J22" s="58"/>
      <c r="K22" s="58"/>
      <c r="L22" s="58"/>
    </row>
    <row r="23" spans="1:12" ht="36.75" customHeight="1" x14ac:dyDescent="0.2">
      <c r="A23" s="57" t="s">
        <v>137</v>
      </c>
      <c r="B23" s="58"/>
      <c r="C23" s="58"/>
      <c r="D23" s="58"/>
      <c r="E23" s="58"/>
      <c r="F23" s="58"/>
      <c r="G23" s="58"/>
      <c r="H23" s="58"/>
      <c r="I23" s="58"/>
      <c r="J23" s="58"/>
      <c r="K23" s="58"/>
      <c r="L23" s="58"/>
    </row>
    <row r="24" spans="1:12" x14ac:dyDescent="0.2">
      <c r="A24" s="57" t="s">
        <v>138</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2024-04-02T20:25:57Z</dcterms:created>
  <dcterms:modified xsi:type="dcterms:W3CDTF">2024-04-03T09:51:44Z</dcterms:modified>
</cp:coreProperties>
</file>