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81F25AF6-B8DE-486E-B1C7-E07B6FE3B9F9}"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<sst xmlns="http://schemas.openxmlformats.org/spreadsheetml/2006/main" count="153" uniqueCount="139">
  <si>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</si>
  <si>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</si>
  <si>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</si>
  <si>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</si>
  <si>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</si>
  <si>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</si>
  <si>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</si>
  <si>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</si>
  <si>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</si>
  <si>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</si>
  <si>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</si>
  <si>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</si>
  <si>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</si>
  <si>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</si>
  <si>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</si>
  <si>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</si>
  <si>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</si>
  <si>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</si>
  <si>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</si>
  <si>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</si>
  <si>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</si>
  <si>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</si>
  <si>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</si>
  <si>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</si>
  <si>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</si>
  <si>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</si>
  <si>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</si>
  <si>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</si>
  <si>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</si>
  <si>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</si>
  <si>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</si>
  <si>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</si>
  <si>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</si>
  <si>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</si>
  <si>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</si>
  <si>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</si>
  <si>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</si>
  <si>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</si>
  <si>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</si>
  <si>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</si>
  <si>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</si>
  <si>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</si>
  <si>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</si>
  <si>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</si>
  <si>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</si>
  <si>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</si>
  <si>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</si>
  <si>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</si>
  <si>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</si>
  <si>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</si>
  <si>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</si>
  <si>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</si>
  <si>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</si>
  <si>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</si>
  <si>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</si>
  <si>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</si>
  <si>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</si>
  <si>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</si>
  <si>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</si>
  <si>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</si>
  <si>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</si>
  <si>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</si>
  <si>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</si>
  <si>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</si>
  <si>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</si>
  <si>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</si>
  <si>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</si>
  <si>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</si>
  <si>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</si>
  <si>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</si>
  <si>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</si>
  <si>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</si>
  <si>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</si>
  <si>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</si>
  <si>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</si>
  <si>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</si>
  <si>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</si>
  <si>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</si>
  <si>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</si>
  <si>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</si>
  <si>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</si>
  <si>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</si>
  <si>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</si>
  <si>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</si>
  <si>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</si>
  <si>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</si>
  <si>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</si>
  <si>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</si>
  <si>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</si>
  <si>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</si>
  <si>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</si>
  <si>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</si>
  <si>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</si>
  <si>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</si>
  <si>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</si>
  <si>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</si>
  <si>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</si>
  <si>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</si>
  <si>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</si>
  <si>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</si>
  <si>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Guardian I A</t>
  </si>
  <si>
    <t>DE000A40HGY3</t>
  </si>
  <si>
    <t xml:space="preserve">Universal-Investment-Gesellschaft mbH </t>
  </si>
  <si>
    <t>Frankfurt am Main</t>
  </si>
  <si>
    <t>börsentäglich</t>
  </si>
  <si>
    <t>ohne Benchmark</t>
  </si>
  <si>
    <t>EUR</t>
  </si>
  <si>
    <t>BNP Paribas S.A.</t>
  </si>
  <si>
    <t>R0MUWSFPU8MPRO8K5P83</t>
  </si>
  <si>
    <t>871001</t>
  </si>
  <si>
    <t>Commerzbank AG</t>
  </si>
  <si>
    <t>851WYGNLUQLFZBSYGB56</t>
  </si>
  <si>
    <t>803200</t>
  </si>
  <si>
    <t>Europäische Union</t>
  </si>
  <si>
    <t>529900FZRK8FGMPEOM08</t>
  </si>
  <si>
    <t>465600</t>
  </si>
  <si>
    <t>Société Générale S.A.</t>
  </si>
  <si>
    <t>O2RNE8IBXP4R0TD8PU41</t>
  </si>
  <si>
    <t>873403</t>
  </si>
  <si>
    <t>Caisse des Dépôts et Consignations</t>
  </si>
  <si>
    <t>969500Q2PFTTP0Y5QL44</t>
  </si>
  <si>
    <t>195937</t>
  </si>
  <si>
    <t>Europäischer Stabilitätsmechanismus [ESM]</t>
  </si>
  <si>
    <t>222100W4EEAQ77386N50</t>
  </si>
  <si>
    <t>465197</t>
  </si>
  <si>
    <t>Banco Santander S.A.</t>
  </si>
  <si>
    <t>5493006QMFDDMYWIAM13</t>
  </si>
  <si>
    <t>858872</t>
  </si>
  <si>
    <t>Westpac Banking Corp.</t>
  </si>
  <si>
    <t>EN5TNI6CI43VEPAMHL14</t>
  </si>
  <si>
    <t>854242</t>
  </si>
  <si>
    <t>Deutsche Bank AG</t>
  </si>
  <si>
    <t>7LTWFZYICNSX8D621K86</t>
  </si>
  <si>
    <t>804010</t>
  </si>
  <si>
    <t>ING Groep N.V.</t>
  </si>
  <si>
    <t>549300NYKK9MWM7GGW15</t>
  </si>
  <si>
    <t>881111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</si>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</sst>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102.07</v>
      </c>
    </row>
    <row r="23" spans="1:5" ht="13.8" x14ac:dyDescent="0.2">
      <c r="A23" s="41" t="s">
        <v>41</v>
      </c>
      <c r="B23" s="34" t="s">
        <v>42</v>
      </c>
      <c r="C23" s="51" t="s">
        <v>106</v>
      </c>
      <c r="D23" s="26"/>
      <c r="E23" s="26"/>
    </row>
    <row r="24" spans="1:5" ht="13.8" x14ac:dyDescent="0.2">
      <c r="A24" s="41" t="s">
        <v>43</v>
      </c>
      <c r="B24" s="34" t="s">
        <v>17</v>
      </c>
      <c r="C24" s="36"/>
      <c r="D24" s="40">
        <v>2.2400000000000002</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93.48</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5.52</v>
      </c>
      <c r="E36" s="9" t="str">
        <f t="shared" si="0"/>
        <v/>
      </c>
    </row>
    <row r="37" spans="1:5" ht="13.8" x14ac:dyDescent="0.25">
      <c r="A37" s="31" t="s">
        <v>10</v>
      </c>
      <c r="B37" s="34" t="s">
        <v>76</v>
      </c>
      <c r="C37" s="36"/>
      <c r="D37" s="37">
        <v>93.47</v>
      </c>
      <c r="E37" s="9" t="str">
        <f t="shared" si="0"/>
        <v/>
      </c>
    </row>
    <row r="38" spans="1:5" x14ac:dyDescent="0.25">
      <c r="A38" s="42" t="s">
        <v>93</v>
      </c>
      <c r="B38" s="43" t="s">
        <v>94</v>
      </c>
      <c r="C38" s="36"/>
      <c r="D38" s="37">
        <v>93.47</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20.51</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1</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0.99</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Guardian I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DE000A40HGY3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102.07</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6.38</v>
      </c>
      <c r="I11" s="40">
        <v>0</v>
      </c>
      <c r="J11" s="40">
        <v>0</v>
      </c>
      <c r="K11" s="40">
        <v>5.13</v>
      </c>
      <c r="L11" s="40">
        <v>1.25</v>
      </c>
    </row>
    <row r="12" spans="1:12" ht="26.4" x14ac:dyDescent="0.25">
      <c r="A12" s="11">
        <v>2</v>
      </c>
      <c r="B12" s="52" t="s">
        <v>110</v>
      </c>
      <c r="C12" s="14"/>
      <c r="D12" s="17" t="str">
        <f t="shared" ref="D12:D20" si="0">IF($C$4&gt;0,PRODUCT($C$4,$C$5,H12/100),"")</f>
        <v/>
      </c>
      <c r="E12" s="52" t="s">
        <v>111</v>
      </c>
      <c r="F12" s="53" t="s">
        <v>112</v>
      </c>
      <c r="G12" s="8"/>
      <c r="H12" s="40">
        <v>6.13</v>
      </c>
      <c r="I12" s="40">
        <v>0</v>
      </c>
      <c r="J12" s="40">
        <v>0</v>
      </c>
      <c r="K12" s="40">
        <v>3.81</v>
      </c>
      <c r="L12" s="40">
        <v>2.3199999999999998</v>
      </c>
    </row>
    <row r="13" spans="1:12" ht="26.4" x14ac:dyDescent="0.25">
      <c r="A13" s="11">
        <v>3</v>
      </c>
      <c r="B13" s="52" t="s">
        <v>113</v>
      </c>
      <c r="C13" s="14"/>
      <c r="D13" s="17" t="str">
        <f t="shared" si="0"/>
        <v/>
      </c>
      <c r="E13" s="52" t="s">
        <v>114</v>
      </c>
      <c r="F13" s="53" t="s">
        <v>115</v>
      </c>
      <c r="G13" s="8"/>
      <c r="H13" s="40">
        <v>5.04</v>
      </c>
      <c r="I13" s="40">
        <v>5.04</v>
      </c>
      <c r="J13" s="40">
        <v>0</v>
      </c>
      <c r="K13" s="40">
        <v>0</v>
      </c>
      <c r="L13" s="40">
        <v>0</v>
      </c>
    </row>
    <row r="14" spans="1:12" ht="26.4" x14ac:dyDescent="0.25">
      <c r="A14" s="11">
        <v>4</v>
      </c>
      <c r="B14" s="52" t="s">
        <v>116</v>
      </c>
      <c r="C14" s="14"/>
      <c r="D14" s="17" t="str">
        <f t="shared" si="0"/>
        <v/>
      </c>
      <c r="E14" s="52" t="s">
        <v>117</v>
      </c>
      <c r="F14" s="53" t="s">
        <v>118</v>
      </c>
      <c r="G14" s="8"/>
      <c r="H14" s="40">
        <v>4.12</v>
      </c>
      <c r="I14" s="40">
        <v>0</v>
      </c>
      <c r="J14" s="40">
        <v>0</v>
      </c>
      <c r="K14" s="40">
        <v>4.12</v>
      </c>
      <c r="L14" s="40">
        <v>0</v>
      </c>
    </row>
    <row r="15" spans="1:12" ht="26.4" x14ac:dyDescent="0.25">
      <c r="A15" s="11">
        <v>5</v>
      </c>
      <c r="B15" s="52" t="s">
        <v>119</v>
      </c>
      <c r="C15" s="14"/>
      <c r="D15" s="17" t="str">
        <f t="shared" si="0"/>
        <v/>
      </c>
      <c r="E15" s="52" t="s">
        <v>120</v>
      </c>
      <c r="F15" s="53" t="s">
        <v>121</v>
      </c>
      <c r="G15" s="8"/>
      <c r="H15" s="40">
        <v>3.23</v>
      </c>
      <c r="I15" s="40">
        <v>0</v>
      </c>
      <c r="J15" s="40">
        <v>0</v>
      </c>
      <c r="K15" s="40">
        <v>1.23</v>
      </c>
      <c r="L15" s="40">
        <v>2</v>
      </c>
    </row>
    <row r="16" spans="1:12" ht="26.4" x14ac:dyDescent="0.25">
      <c r="A16" s="11">
        <v>6</v>
      </c>
      <c r="B16" s="52" t="s">
        <v>122</v>
      </c>
      <c r="C16" s="14"/>
      <c r="D16" s="17" t="str">
        <f t="shared" si="0"/>
        <v/>
      </c>
      <c r="E16" s="52" t="s">
        <v>123</v>
      </c>
      <c r="F16" s="53" t="s">
        <v>124</v>
      </c>
      <c r="G16" s="8"/>
      <c r="H16" s="40">
        <v>3.14</v>
      </c>
      <c r="I16" s="40">
        <v>3.14</v>
      </c>
      <c r="J16" s="40">
        <v>0</v>
      </c>
      <c r="K16" s="40">
        <v>0</v>
      </c>
      <c r="L16" s="40">
        <v>0</v>
      </c>
    </row>
    <row r="17" spans="1:12" ht="26.4" x14ac:dyDescent="0.25">
      <c r="A17" s="11">
        <v>7</v>
      </c>
      <c r="B17" s="52" t="s">
        <v>125</v>
      </c>
      <c r="C17" s="14"/>
      <c r="D17" s="17" t="str">
        <f t="shared" si="0"/>
        <v/>
      </c>
      <c r="E17" s="52" t="s">
        <v>126</v>
      </c>
      <c r="F17" s="53" t="s">
        <v>127</v>
      </c>
      <c r="G17" s="8"/>
      <c r="H17" s="40">
        <v>2.46</v>
      </c>
      <c r="I17" s="40">
        <v>0</v>
      </c>
      <c r="J17" s="40">
        <v>0</v>
      </c>
      <c r="K17" s="40">
        <v>0.74</v>
      </c>
      <c r="L17" s="40">
        <v>1.72</v>
      </c>
    </row>
    <row r="18" spans="1:12" ht="26.4" x14ac:dyDescent="0.25">
      <c r="A18" s="11">
        <v>8</v>
      </c>
      <c r="B18" s="52" t="s">
        <v>128</v>
      </c>
      <c r="C18" s="14"/>
      <c r="D18" s="17" t="str">
        <f t="shared" si="0"/>
        <v/>
      </c>
      <c r="E18" s="52" t="s">
        <v>129</v>
      </c>
      <c r="F18" s="53" t="s">
        <v>130</v>
      </c>
      <c r="G18" s="8"/>
      <c r="H18" s="40">
        <v>2.38</v>
      </c>
      <c r="I18" s="40">
        <v>0</v>
      </c>
      <c r="J18" s="40">
        <v>0</v>
      </c>
      <c r="K18" s="40">
        <v>2.38</v>
      </c>
      <c r="L18" s="40">
        <v>0</v>
      </c>
    </row>
    <row r="19" spans="1:12" ht="26.4" x14ac:dyDescent="0.25">
      <c r="A19" s="11">
        <v>9</v>
      </c>
      <c r="B19" s="52" t="s">
        <v>131</v>
      </c>
      <c r="C19" s="14"/>
      <c r="D19" s="17" t="str">
        <f t="shared" si="0"/>
        <v/>
      </c>
      <c r="E19" s="52" t="s">
        <v>132</v>
      </c>
      <c r="F19" s="53" t="s">
        <v>133</v>
      </c>
      <c r="G19" s="8"/>
      <c r="H19" s="40">
        <v>2.3199999999999998</v>
      </c>
      <c r="I19" s="40">
        <v>0</v>
      </c>
      <c r="J19" s="40">
        <v>0</v>
      </c>
      <c r="K19" s="40">
        <v>0</v>
      </c>
      <c r="L19" s="40">
        <v>2.3199999999999998</v>
      </c>
    </row>
    <row r="20" spans="1:12" ht="26.4" x14ac:dyDescent="0.25">
      <c r="A20" s="11">
        <v>10</v>
      </c>
      <c r="B20" s="52" t="s">
        <v>134</v>
      </c>
      <c r="C20" s="14"/>
      <c r="D20" s="17" t="str">
        <f t="shared" si="0"/>
        <v/>
      </c>
      <c r="E20" s="52" t="s">
        <v>135</v>
      </c>
      <c r="F20" s="53" t="s">
        <v>136</v>
      </c>
      <c r="G20" s="8"/>
      <c r="H20" s="40">
        <v>2.29</v>
      </c>
      <c r="I20" s="40">
        <v>0</v>
      </c>
      <c r="J20" s="40">
        <v>0</v>
      </c>
      <c r="K20" s="40">
        <v>1.05</v>
      </c>
      <c r="L20" s="40">
        <v>1.24</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2025-04-02T07:46:55Z</dcterms:modified>
</cp:coreProperties>
</file>