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058A4AB8-0911-4523-971C-569545FCB777}"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<sst xmlns="http://schemas.openxmlformats.org/spreadsheetml/2006/main" count="154" uniqueCount="140">
  <si>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</si>
  <si>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</si>
  <si>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</si>
  <si>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</si>
  <si>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</si>
  <si>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</si>
  <si>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</si>
  <si>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</si>
  <si>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</si>
  <si>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</si>
  <si>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</si>
  <si>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</si>
  <si>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</si>
  <si>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</si>
  <si>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</si>
  <si>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</si>
  <si>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</si>
  <si>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</si>
  <si>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</si>
  <si>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</si>
  <si>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</si>
  <si>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</si>
  <si>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</si>
  <si>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</si>
  <si>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</si>
  <si>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</si>
  <si>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</si>
  <si>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</si>
  <si>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</si>
  <si>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</si>
  <si>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</si>
  <si>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</si>
  <si>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</si>
  <si>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</si>
  <si>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</si>
  <si>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</si>
  <si>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</si>
  <si>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</si>
  <si>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</si>
  <si>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</si>
  <si>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</si>
  <si>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</si>
  <si>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</si>
  <si>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</si>
  <si>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</si>
  <si>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</si>
  <si>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</si>
  <si>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</si>
  <si>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</si>
  <si>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</si>
  <si>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</si>
  <si>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</si>
  <si>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</si>
  <si>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</si>
  <si>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</si>
  <si>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</si>
  <si>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</si>
  <si>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</si>
  <si>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</si>
  <si>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</si>
  <si>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</si>
  <si>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</si>
  <si>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</si>
  <si>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</si>
  <si>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</si>
  <si>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</si>
  <si>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</si>
  <si>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</si>
  <si>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</si>
  <si>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</si>
  <si>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</si>
  <si>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</si>
  <si>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</si>
  <si>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</si>
  <si>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</si>
  <si>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</si>
  <si>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</si>
  <si>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</si>
  <si>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</si>
  <si>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</si>
  <si>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</si>
  <si>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</si>
  <si>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</si>
  <si>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</si>
  <si>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</si>
  <si>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</si>
  <si>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</si>
  <si>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</si>
  <si>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</si>
  <si>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</si>
  <si>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</si>
  <si>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</si>
  <si>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</si>
  <si>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</si>
  <si>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</si>
  <si>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</si>
  <si>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</si>
  <si>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</si>
  <si>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</si>
  <si>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</si>
  <si>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Bethmann ESG Ausgewogen A</t>
  </si>
  <si>
    <t>DE000DWS08X0</t>
  </si>
  <si>
    <t xml:space="preserve">Universal-Investment-Gesellschaft mbH </t>
  </si>
  <si>
    <t>Frankfurt am Main</t>
  </si>
  <si>
    <t>börsentäglich</t>
  </si>
  <si>
    <t>MSCI Europe Region ESG Selection P-Series Net Return (EUR)</t>
  </si>
  <si>
    <t>Bloomberg Euro Aggregate (1-10 Y) Total Return (EUR)</t>
  </si>
  <si>
    <t>EUR</t>
  </si>
  <si>
    <t>Spanien, Königreich</t>
  </si>
  <si>
    <t>9598007A56S18711AH60</t>
  </si>
  <si>
    <t>458634</t>
  </si>
  <si>
    <t>Italien, Republik</t>
  </si>
  <si>
    <t>815600DE60799F5A9309</t>
  </si>
  <si>
    <t>465688</t>
  </si>
  <si>
    <t>Kreditanstalt für Wiederaufbau</t>
  </si>
  <si>
    <t>549300GDPG70E3MBBU98</t>
  </si>
  <si>
    <t>276000</t>
  </si>
  <si>
    <t>Frankreich, Republik</t>
  </si>
  <si>
    <t>969500KCGF3SUYJHPV70</t>
  </si>
  <si>
    <t>450287</t>
  </si>
  <si>
    <t>Vereniging Achmea</t>
  </si>
  <si>
    <t>7245000XZ3F37T5Q8D11</t>
  </si>
  <si>
    <t>787022</t>
  </si>
  <si>
    <t>State Street Corp.</t>
  </si>
  <si>
    <t>549300ZFEEJ2IP5VME73</t>
  </si>
  <si>
    <t>864777</t>
  </si>
  <si>
    <t>NVIDIA Corp.</t>
  </si>
  <si>
    <t>549300S4KLFTLO7GSQ80</t>
  </si>
  <si>
    <t>918422</t>
  </si>
  <si>
    <t>Microsoft Corp.</t>
  </si>
  <si>
    <t>INR2EJN1ERAN0W5ZP974</t>
  </si>
  <si>
    <t>870747</t>
  </si>
  <si>
    <t>Niederlande, Königreich der</t>
  </si>
  <si>
    <t>254900G14ALGVKORFN62</t>
  </si>
  <si>
    <t>456326</t>
  </si>
  <si>
    <t>Deutsche Telekom AG</t>
  </si>
  <si>
    <t>549300V9QSIG4WX4GJ96</t>
  </si>
  <si>
    <t>555700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</si>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</sst>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25.5" x14ac:dyDescent="0.2">
      <c r="A14" s="31">
        <v>11</v>
      </c>
      <c r="B14" s="32" t="s">
        <v>5</v>
      </c>
      <c r="C14" s="50" t="s">
        <v>105</v>
      </c>
      <c r="D14" s="37">
        <v>27.5</v>
      </c>
      <c r="E14" s="27"/>
      <c r="F14" s="22"/>
      <c r="G14" s="22"/>
      <c r="H14" s="22"/>
    </row>
    <row r="15" spans="1:14" ht="25.5" x14ac:dyDescent="0.2">
      <c r="A15" s="31">
        <v>12</v>
      </c>
      <c r="B15" s="32" t="s">
        <v>34</v>
      </c>
      <c r="C15" s="50" t="s">
        <v>106</v>
      </c>
      <c r="D15" s="37">
        <v>25</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187.86</v>
      </c>
    </row>
    <row r="23" spans="1:5" ht="14.25" x14ac:dyDescent="0.2">
      <c r="A23" s="41" t="s">
        <v>41</v>
      </c>
      <c r="B23" s="34" t="s">
        <v>42</v>
      </c>
      <c r="C23" s="51" t="s">
        <v>107</v>
      </c>
      <c r="D23" s="26"/>
      <c r="E23" s="26"/>
    </row>
    <row r="24" spans="1:5" ht="14.25" x14ac:dyDescent="0.2">
      <c r="A24" s="41" t="s">
        <v>43</v>
      </c>
      <c r="B24" s="34" t="s">
        <v>17</v>
      </c>
      <c r="C24" s="36"/>
      <c r="D24" s="40">
        <v>33.22</v>
      </c>
      <c r="E24" s="26"/>
    </row>
    <row r="25" spans="1:5" ht="25.5" x14ac:dyDescent="0.2">
      <c r="A25" s="31">
        <v>20</v>
      </c>
      <c r="B25" s="32" t="s">
        <v>44</v>
      </c>
      <c r="C25" s="36"/>
      <c r="D25" s="37">
        <v>57.12</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0.76</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33.83</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2.23</v>
      </c>
      <c r="E36" s="9" t="str">
        <f t="shared" si="0"/>
        <v/>
      </c>
    </row>
    <row r="37" spans="1:5" ht="14.25" x14ac:dyDescent="0.2">
      <c r="A37" s="31" t="s">
        <v>10</v>
      </c>
      <c r="B37" s="34" t="s">
        <v>76</v>
      </c>
      <c r="C37" s="36"/>
      <c r="D37" s="37">
        <v>24.96</v>
      </c>
      <c r="E37" s="9" t="str">
        <f t="shared" si="0"/>
        <v/>
      </c>
    </row>
    <row r="38" spans="1:5" x14ac:dyDescent="0.2">
      <c r="A38" s="42" t="s">
        <v>93</v>
      </c>
      <c r="B38" s="43" t="s">
        <v>94</v>
      </c>
      <c r="C38" s="36"/>
      <c r="D38" s="37">
        <v>24.96</v>
      </c>
      <c r="E38" s="9" t="str">
        <f>IF($C$4&gt;0,PRODUCT($C$4,$E$22,D38/100),"")</f>
        <v/>
      </c>
    </row>
    <row r="39" spans="1:5" ht="14.25" x14ac:dyDescent="0.2">
      <c r="A39" s="11" t="s">
        <v>11</v>
      </c>
      <c r="B39" s="32" t="s">
        <v>77</v>
      </c>
      <c r="C39" s="36"/>
      <c r="D39" s="37">
        <v>8.84</v>
      </c>
      <c r="E39" s="9" t="str">
        <f t="shared" si="0"/>
        <v/>
      </c>
    </row>
    <row r="40" spans="1:5" x14ac:dyDescent="0.2">
      <c r="A40" s="42" t="s">
        <v>95</v>
      </c>
      <c r="B40" s="43" t="s">
        <v>94</v>
      </c>
      <c r="C40" s="36"/>
      <c r="D40" s="37">
        <v>8.84</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1.8</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6.06</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Bethmann ESG Ausgewogen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DE000DWS08X0</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187.86</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108</v>
      </c>
      <c r="C11" s="14"/>
      <c r="D11" s="17" t="str">
        <f>IF($C$4&gt;0,PRODUCT($C$4,$C$5,H11/100),"")</f>
        <v/>
      </c>
      <c r="E11" s="52" t="s">
        <v>109</v>
      </c>
      <c r="F11" s="53" t="s">
        <v>110</v>
      </c>
      <c r="G11" s="8"/>
      <c r="H11" s="40">
        <v>5.32</v>
      </c>
      <c r="I11" s="40">
        <v>5.32</v>
      </c>
      <c r="J11" s="40">
        <v>0</v>
      </c>
      <c r="K11" s="40">
        <v>0</v>
      </c>
      <c r="L11" s="40">
        <v>0</v>
      </c>
    </row>
    <row r="12" spans="1:12" ht="14.25" x14ac:dyDescent="0.2">
      <c r="A12" s="11">
        <v>2</v>
      </c>
      <c r="B12" s="52" t="s">
        <v>111</v>
      </c>
      <c r="C12" s="14"/>
      <c r="D12" s="17" t="str">
        <f t="shared" ref="D12:D20" si="0">IF($C$4&gt;0,PRODUCT($C$4,$C$5,H12/100),"")</f>
        <v/>
      </c>
      <c r="E12" s="52" t="s">
        <v>112</v>
      </c>
      <c r="F12" s="53" t="s">
        <v>113</v>
      </c>
      <c r="G12" s="8"/>
      <c r="H12" s="40">
        <v>3.42</v>
      </c>
      <c r="I12" s="40">
        <v>3.42</v>
      </c>
      <c r="J12" s="40">
        <v>0</v>
      </c>
      <c r="K12" s="40">
        <v>0</v>
      </c>
      <c r="L12" s="40">
        <v>0</v>
      </c>
    </row>
    <row r="13" spans="1:12" ht="25.5" x14ac:dyDescent="0.2">
      <c r="A13" s="11">
        <v>3</v>
      </c>
      <c r="B13" s="52" t="s">
        <v>114</v>
      </c>
      <c r="C13" s="14"/>
      <c r="D13" s="17" t="str">
        <f t="shared" si="0"/>
        <v/>
      </c>
      <c r="E13" s="52" t="s">
        <v>115</v>
      </c>
      <c r="F13" s="53" t="s">
        <v>116</v>
      </c>
      <c r="G13" s="8"/>
      <c r="H13" s="40">
        <v>3.07</v>
      </c>
      <c r="I13" s="40">
        <v>0</v>
      </c>
      <c r="J13" s="40">
        <v>0</v>
      </c>
      <c r="K13" s="40">
        <v>0</v>
      </c>
      <c r="L13" s="40">
        <v>3.07</v>
      </c>
    </row>
    <row r="14" spans="1:12" ht="14.25" x14ac:dyDescent="0.2">
      <c r="A14" s="11">
        <v>4</v>
      </c>
      <c r="B14" s="52" t="s">
        <v>117</v>
      </c>
      <c r="C14" s="14"/>
      <c r="D14" s="17" t="str">
        <f t="shared" si="0"/>
        <v/>
      </c>
      <c r="E14" s="52" t="s">
        <v>118</v>
      </c>
      <c r="F14" s="53" t="s">
        <v>119</v>
      </c>
      <c r="G14" s="8"/>
      <c r="H14" s="40">
        <v>2.73</v>
      </c>
      <c r="I14" s="40">
        <v>2.73</v>
      </c>
      <c r="J14" s="40">
        <v>0</v>
      </c>
      <c r="K14" s="40">
        <v>0</v>
      </c>
      <c r="L14" s="40">
        <v>0</v>
      </c>
    </row>
    <row r="15" spans="1:12" ht="14.25" x14ac:dyDescent="0.2">
      <c r="A15" s="11">
        <v>5</v>
      </c>
      <c r="B15" s="52" t="s">
        <v>120</v>
      </c>
      <c r="C15" s="14"/>
      <c r="D15" s="17" t="str">
        <f t="shared" si="0"/>
        <v/>
      </c>
      <c r="E15" s="52" t="s">
        <v>121</v>
      </c>
      <c r="F15" s="53" t="s">
        <v>122</v>
      </c>
      <c r="G15" s="8"/>
      <c r="H15" s="40">
        <v>2.54</v>
      </c>
      <c r="I15" s="40">
        <v>0</v>
      </c>
      <c r="J15" s="40">
        <v>0</v>
      </c>
      <c r="K15" s="40">
        <v>0</v>
      </c>
      <c r="L15" s="40">
        <v>2.54</v>
      </c>
    </row>
    <row r="16" spans="1:12" ht="14.25" x14ac:dyDescent="0.2">
      <c r="A16" s="11">
        <v>6</v>
      </c>
      <c r="B16" s="52" t="s">
        <v>123</v>
      </c>
      <c r="C16" s="14"/>
      <c r="D16" s="17" t="str">
        <f t="shared" si="0"/>
        <v/>
      </c>
      <c r="E16" s="52" t="s">
        <v>124</v>
      </c>
      <c r="F16" s="53" t="s">
        <v>125</v>
      </c>
      <c r="G16" s="8"/>
      <c r="H16" s="40">
        <v>2.52</v>
      </c>
      <c r="I16" s="40">
        <v>0</v>
      </c>
      <c r="J16" s="40">
        <v>0</v>
      </c>
      <c r="K16" s="40">
        <v>2.52</v>
      </c>
      <c r="L16" s="40">
        <v>0</v>
      </c>
    </row>
    <row r="17" spans="1:12" ht="14.25" x14ac:dyDescent="0.2">
      <c r="A17" s="11">
        <v>7</v>
      </c>
      <c r="B17" s="52" t="s">
        <v>126</v>
      </c>
      <c r="C17" s="14"/>
      <c r="D17" s="17" t="str">
        <f t="shared" si="0"/>
        <v/>
      </c>
      <c r="E17" s="52" t="s">
        <v>127</v>
      </c>
      <c r="F17" s="53" t="s">
        <v>128</v>
      </c>
      <c r="G17" s="8"/>
      <c r="H17" s="40">
        <v>2.52</v>
      </c>
      <c r="I17" s="40">
        <v>0</v>
      </c>
      <c r="J17" s="40">
        <v>2.52</v>
      </c>
      <c r="K17" s="40">
        <v>0</v>
      </c>
      <c r="L17" s="40">
        <v>0</v>
      </c>
    </row>
    <row r="18" spans="1:12" ht="14.25" x14ac:dyDescent="0.2">
      <c r="A18" s="11">
        <v>8</v>
      </c>
      <c r="B18" s="52" t="s">
        <v>129</v>
      </c>
      <c r="C18" s="14"/>
      <c r="D18" s="17" t="str">
        <f t="shared" si="0"/>
        <v/>
      </c>
      <c r="E18" s="52" t="s">
        <v>130</v>
      </c>
      <c r="F18" s="53" t="s">
        <v>131</v>
      </c>
      <c r="G18" s="8"/>
      <c r="H18" s="40">
        <v>2.2999999999999998</v>
      </c>
      <c r="I18" s="40">
        <v>0</v>
      </c>
      <c r="J18" s="40">
        <v>2.2999999999999998</v>
      </c>
      <c r="K18" s="40">
        <v>0</v>
      </c>
      <c r="L18" s="40">
        <v>0</v>
      </c>
    </row>
    <row r="19" spans="1:12" ht="14.25" x14ac:dyDescent="0.2">
      <c r="A19" s="11">
        <v>9</v>
      </c>
      <c r="B19" s="52" t="s">
        <v>132</v>
      </c>
      <c r="C19" s="14"/>
      <c r="D19" s="17" t="str">
        <f t="shared" si="0"/>
        <v/>
      </c>
      <c r="E19" s="52" t="s">
        <v>133</v>
      </c>
      <c r="F19" s="53" t="s">
        <v>134</v>
      </c>
      <c r="G19" s="8"/>
      <c r="H19" s="40">
        <v>1.79</v>
      </c>
      <c r="I19" s="40">
        <v>1.79</v>
      </c>
      <c r="J19" s="40">
        <v>0</v>
      </c>
      <c r="K19" s="40">
        <v>0</v>
      </c>
      <c r="L19" s="40">
        <v>0</v>
      </c>
    </row>
    <row r="20" spans="1:12" ht="14.25" x14ac:dyDescent="0.2">
      <c r="A20" s="11">
        <v>10</v>
      </c>
      <c r="B20" s="52" t="s">
        <v>135</v>
      </c>
      <c r="C20" s="14"/>
      <c r="D20" s="17" t="str">
        <f t="shared" si="0"/>
        <v/>
      </c>
      <c r="E20" s="52" t="s">
        <v>136</v>
      </c>
      <c r="F20" s="53" t="s">
        <v>137</v>
      </c>
      <c r="G20" s="8"/>
      <c r="H20" s="40">
        <v>1.77</v>
      </c>
      <c r="I20" s="40">
        <v>0</v>
      </c>
      <c r="J20" s="40">
        <v>1.1499999999999999</v>
      </c>
      <c r="K20" s="40">
        <v>0.62</v>
      </c>
      <c r="L20" s="40">
        <v>0</v>
      </c>
    </row>
    <row r="22" spans="1:12" ht="38.25" customHeight="1" x14ac:dyDescent="0.2">
      <c r="A22" s="54" t="s">
        <v>138</v>
      </c>
      <c r="B22" s="54"/>
      <c r="C22" s="54"/>
      <c r="D22" s="54"/>
      <c r="E22" s="54"/>
      <c r="F22" s="54"/>
      <c r="G22" s="54"/>
      <c r="H22" s="54"/>
      <c r="I22" s="54"/>
      <c r="J22" s="54"/>
      <c r="K22" s="54"/>
      <c r="L22" s="54"/>
    </row>
    <row r="23" spans="1:12" ht="36.75" customHeight="1" x14ac:dyDescent="0.2">
      <c r="A23" s="54" t="s">
        <v>139</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2025-07-02T07:26:35Z</dcterms:modified>
</cp:coreProperties>
</file>